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 Plan" sheetId="1" r:id="rId4"/>
    <sheet state="visible" name="Budget Items" sheetId="2" r:id="rId5"/>
    <sheet state="visible" name="Cash Flow" sheetId="3" r:id="rId6"/>
    <sheet state="visible" name="Volunteers" sheetId="4" r:id="rId7"/>
    <sheet state="visible" name="Sign Math" sheetId="5" r:id="rId8"/>
    <sheet state="visible" name="Platform Values" sheetId="6" r:id="rId9"/>
    <sheet state="visible" name="Fundraising" sheetId="7" r:id="rId10"/>
    <sheet state="hidden" name="Shared Agenda" sheetId="8" r:id="rId11"/>
    <sheet state="visible" name="Network Deep Dive" sheetId="9" r:id="rId12"/>
  </sheets>
  <definedNames>
    <definedName hidden="1" localSheetId="7" name="_xlnm._FilterDatabase">'Shared Agenda'!$A$1:$Z$1000</definedName>
    <definedName hidden="1" localSheetId="8" name="_xlnm._FilterDatabase">'Network Deep Dive'!$A$1:$AH$283</definedName>
  </definedNames>
  <calcPr/>
  <extLst>
    <ext uri="GoogleSheetsCustomDataVersion2">
      <go:sheetsCustomData xmlns:go="http://customooxmlschemas.google.com/" r:id="rId13" roundtripDataChecksum="uwx5xjoxKC3kQpl4ni0eXUHrQ98lb5QO+eCWZuFEfAU="/>
    </ext>
  </extLst>
</workbook>
</file>

<file path=xl/sharedStrings.xml><?xml version="1.0" encoding="utf-8"?>
<sst xmlns="http://schemas.openxmlformats.org/spreadsheetml/2006/main" count="352" uniqueCount="272">
  <si>
    <t>Campaign Plan</t>
  </si>
  <si>
    <t>Task</t>
  </si>
  <si>
    <t>Details</t>
  </si>
  <si>
    <t>Responsible?</t>
  </si>
  <si>
    <t>Progress Update</t>
  </si>
  <si>
    <t>Deadline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</si>
  <si>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</si>
  <si>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</si>
  <si>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</si>
  <si>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</si>
  <si>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</si>
  <si>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</si>
  <si>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</si>
  <si>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</si>
  <si>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</si>
  <si>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</si>
  <si>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</si>
  <si>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Review City campaign rules</t>
  </si>
  <si>
    <t>Get Campaign Manager</t>
  </si>
  <si>
    <t>Get Finance Manager</t>
  </si>
  <si>
    <t>Strategic Conversations (identifying candidates, positioning)</t>
  </si>
  <si>
    <t>Secure rebar</t>
  </si>
  <si>
    <t>Solidify Campaign Goals</t>
  </si>
  <si>
    <t>Municipal Campaign Plan</t>
  </si>
  <si>
    <t>Complete Work Breakdown</t>
  </si>
  <si>
    <t>Raising Volunteers</t>
  </si>
  <si>
    <t>1st Core Campaign Team Meeting</t>
  </si>
  <si>
    <t>Pick colours, design signs</t>
  </si>
  <si>
    <t>Make communication plan and branding, write/design lit copy</t>
  </si>
  <si>
    <t>Create social media pages for campaign</t>
  </si>
  <si>
    <t>Figure out a list of fundraising leads</t>
  </si>
  <si>
    <t>Setup financial processes</t>
  </si>
  <si>
    <t>Develop platform messaging and launch</t>
  </si>
  <si>
    <t>Research city and ward issues</t>
  </si>
  <si>
    <t>Get Nomination Signatures</t>
  </si>
  <si>
    <t>File Nomination Papers</t>
  </si>
  <si>
    <t>Develop oppo research</t>
  </si>
  <si>
    <t>Campaign Launch &amp; File</t>
  </si>
  <si>
    <t>FILE (May-Aug)</t>
  </si>
  <si>
    <t>Design and Print Canvass Lit</t>
  </si>
  <si>
    <t>Setup NationBuilder or website + canvass tracking</t>
  </si>
  <si>
    <t>Order signs</t>
  </si>
  <si>
    <t>[On-Going Ops] Regular Canvassing</t>
  </si>
  <si>
    <t>[On-Going Ops] Fundraising Asks</t>
  </si>
  <si>
    <t>[On-Going Ops] Regular Sign Deployment and Maintenance</t>
  </si>
  <si>
    <t>[On-Going Ops] Social Media Comms</t>
  </si>
  <si>
    <t>Outreach Booths / events</t>
  </si>
  <si>
    <t>Secure mobile sign locations /vendors</t>
  </si>
  <si>
    <t>Get voters list</t>
  </si>
  <si>
    <t>$50 (available September 1)</t>
  </si>
  <si>
    <t>Endorsement Campaign?</t>
  </si>
  <si>
    <t>Digital Ads?</t>
  </si>
  <si>
    <t>Ward wide mail out</t>
  </si>
  <si>
    <t>Billboards / Moveable Signs</t>
  </si>
  <si>
    <t>Literature Drop</t>
  </si>
  <si>
    <t>Get out the Vote: Advance Polls</t>
  </si>
  <si>
    <t>Get out the Vote: E-Day Oct 26</t>
  </si>
  <si>
    <t>Sign Tear Down Bonanza</t>
  </si>
  <si>
    <t>Send thank you cards</t>
  </si>
  <si>
    <t>Host thank you event for Campaign Team</t>
  </si>
  <si>
    <t>Complete Financial Filing</t>
  </si>
  <si>
    <t>Determine this date and note in here (must be no later than Dec. 31, 2026)</t>
  </si>
  <si>
    <t>Item</t>
  </si>
  <si>
    <t>Cost</t>
  </si>
  <si>
    <t>Total</t>
  </si>
  <si>
    <t>Notes re: Frequency</t>
  </si>
  <si>
    <t>General Notes</t>
  </si>
  <si>
    <t>NationBuilder Pro</t>
  </si>
  <si>
    <t>Field Edge</t>
  </si>
  <si>
    <t>Digital ads</t>
  </si>
  <si>
    <t>Literature</t>
  </si>
  <si>
    <t>Mail Outs</t>
  </si>
  <si>
    <t>Door Knockers</t>
  </si>
  <si>
    <t>Signs (coroplast)</t>
  </si>
  <si>
    <t>Big Moveable Signs</t>
  </si>
  <si>
    <t>Wortley Ads</t>
  </si>
  <si>
    <t>Social Media Ads</t>
  </si>
  <si>
    <t>Shirts</t>
  </si>
  <si>
    <t xml:space="preserve">Zip Banner </t>
  </si>
  <si>
    <t>Buttons</t>
  </si>
  <si>
    <t>Office Supplies</t>
  </si>
  <si>
    <t>E-day Party</t>
  </si>
  <si>
    <t>Food (BBQ, coffees, etc)</t>
  </si>
  <si>
    <t>Google Workplace</t>
  </si>
  <si>
    <t>Printing of Support Letters</t>
  </si>
  <si>
    <t>Gift card for Canvas Contest</t>
  </si>
  <si>
    <t>E-day &amp; Advanced Polls Supplies</t>
  </si>
  <si>
    <t>Clothes, hair, makeup for debate etc.</t>
  </si>
  <si>
    <t>NB fees</t>
  </si>
  <si>
    <t>Audit</t>
  </si>
  <si>
    <t>Grand Total - All Expenses</t>
  </si>
  <si>
    <t>NEED TO RAISE</t>
  </si>
  <si>
    <t>Eligible Expenses - Spending Limit</t>
  </si>
  <si>
    <t>Spending Limit - given by clerks</t>
  </si>
  <si>
    <t>Difference</t>
  </si>
  <si>
    <t>QUOTES</t>
  </si>
  <si>
    <t xml:space="preserve">FLYERS </t>
  </si>
  <si>
    <t>Supplier</t>
  </si>
  <si>
    <t>Quantity</t>
  </si>
  <si>
    <t>Price</t>
  </si>
  <si>
    <t>Notes</t>
  </si>
  <si>
    <t>Provider</t>
  </si>
  <si>
    <t>Sign size / cost</t>
  </si>
  <si>
    <r>
      <rPr>
        <rFont val="Arial"/>
        <b/>
        <color theme="1"/>
        <sz val="10.0"/>
      </rPr>
      <t>LAWN SIGNS</t>
    </r>
    <r>
      <rPr>
        <rFont val="Arial"/>
        <color theme="1"/>
        <sz val="10.0"/>
      </rPr>
      <t xml:space="preserve"> (and stakes?)</t>
    </r>
  </si>
  <si>
    <t>BUTTONS</t>
  </si>
  <si>
    <t>SHIRTS</t>
  </si>
  <si>
    <t>Zip / Retractable Banner</t>
  </si>
  <si>
    <t>Large Moveable Sign - with stand (printing sign; stand and sign deployment; new sign midway through)</t>
  </si>
  <si>
    <t>Rebar for signs</t>
  </si>
  <si>
    <t>Lit Drop Costs</t>
  </si>
  <si>
    <t>Audit provider</t>
  </si>
  <si>
    <t>MAY</t>
  </si>
  <si>
    <t>JUNE</t>
  </si>
  <si>
    <t>JULY</t>
  </si>
  <si>
    <t>AUGUST</t>
  </si>
  <si>
    <t>SEPTEMBER</t>
  </si>
  <si>
    <t>OCTOBER</t>
  </si>
  <si>
    <t>May 1-15</t>
  </si>
  <si>
    <t>May 16-22</t>
  </si>
  <si>
    <t>May 23-29</t>
  </si>
  <si>
    <t>May 30-Jun 5</t>
  </si>
  <si>
    <t>June 6-12</t>
  </si>
  <si>
    <t>June 13-19</t>
  </si>
  <si>
    <t>June 20-26</t>
  </si>
  <si>
    <t>Jun 27-Jul 3</t>
  </si>
  <si>
    <t>July 4-10</t>
  </si>
  <si>
    <t>July 11-17</t>
  </si>
  <si>
    <t>July 18-24</t>
  </si>
  <si>
    <t>July 25-31</t>
  </si>
  <si>
    <t>Aug.1-7</t>
  </si>
  <si>
    <t>Aug. 8-14</t>
  </si>
  <si>
    <t>Aug. 15-21</t>
  </si>
  <si>
    <t>Aug. 22-28</t>
  </si>
  <si>
    <t>Aug. 29-Sept. 4</t>
  </si>
  <si>
    <t>Sept. 5-11</t>
  </si>
  <si>
    <t>Sept. 12-18</t>
  </si>
  <si>
    <t>Sept. 19-25</t>
  </si>
  <si>
    <t>Sept. 26-Oct. 2</t>
  </si>
  <si>
    <t>Oct. 3-9</t>
  </si>
  <si>
    <t>Oct.10-16</t>
  </si>
  <si>
    <t>Oct. 17-23</t>
  </si>
  <si>
    <t>Oct. 24-30</t>
  </si>
  <si>
    <t>Oct. 31-Nov.6</t>
  </si>
  <si>
    <t>Expenditures</t>
  </si>
  <si>
    <t>Mail outs (ward wide)</t>
  </si>
  <si>
    <t>Mail outs (sign targeted)</t>
  </si>
  <si>
    <t>Local newspaper ads</t>
  </si>
  <si>
    <t>Facebook/Insta Ads</t>
  </si>
  <si>
    <t>Signs (small/large)</t>
  </si>
  <si>
    <t>Signs (XL Mobile)</t>
  </si>
  <si>
    <t>Retractable Banner</t>
  </si>
  <si>
    <t>In-kind contributions</t>
  </si>
  <si>
    <t>Gift Card</t>
  </si>
  <si>
    <t>Voting day party / appreciation notices</t>
  </si>
  <si>
    <t>Food (BBQs, coffees, etc.)</t>
  </si>
  <si>
    <t>Other</t>
  </si>
  <si>
    <t>Software fees</t>
  </si>
  <si>
    <t>Accounting and audit</t>
  </si>
  <si>
    <t>Office expenses</t>
  </si>
  <si>
    <t>Reimbursements</t>
  </si>
  <si>
    <t>Nomination filing fee</t>
  </si>
  <si>
    <t>Bank Charges</t>
  </si>
  <si>
    <t>TOTAL Expenditures</t>
  </si>
  <si>
    <t>Bank Balance</t>
  </si>
  <si>
    <t>Net Position</t>
  </si>
  <si>
    <t>Sign Deployment (small)</t>
  </si>
  <si>
    <t>Sign Deployment (large)</t>
  </si>
  <si>
    <t>Sign Deployment (mobile)</t>
  </si>
  <si>
    <t>Doors Canvassed (goal)</t>
  </si>
  <si>
    <t>Doors Canvassed Actual</t>
  </si>
  <si>
    <t>Cumulative Sum</t>
  </si>
  <si>
    <t>Revenues</t>
  </si>
  <si>
    <t>Donations</t>
  </si>
  <si>
    <t>Expenses</t>
  </si>
  <si>
    <t>Core Team</t>
  </si>
  <si>
    <t>Position</t>
  </si>
  <si>
    <t>Name</t>
  </si>
  <si>
    <t>Status</t>
  </si>
  <si>
    <t>Email</t>
  </si>
  <si>
    <t>Cell Phone</t>
  </si>
  <si>
    <t>Campaign Manager</t>
  </si>
  <si>
    <t>Deputy Campaign Manager</t>
  </si>
  <si>
    <t>Emotional Support Person</t>
  </si>
  <si>
    <t>Finance Manager</t>
  </si>
  <si>
    <t>Communications Manager</t>
  </si>
  <si>
    <t>Communications Support</t>
  </si>
  <si>
    <t>Volunteer Manager</t>
  </si>
  <si>
    <t>Sign Lead</t>
  </si>
  <si>
    <t>Fundraising Manager</t>
  </si>
  <si>
    <t>Social Media Support</t>
  </si>
  <si>
    <t>Outreach Lead</t>
  </si>
  <si>
    <t>Get Out The Vote (GOTV) Lead</t>
  </si>
  <si>
    <t>Canvass Lead</t>
  </si>
  <si>
    <t>Data Manager</t>
  </si>
  <si>
    <t>General Volunteers (phones, canvassing etc.)</t>
  </si>
  <si>
    <t>Phone</t>
  </si>
  <si>
    <t>Canvasser/Volunteer</t>
  </si>
  <si>
    <t xml:space="preserve">Photography </t>
  </si>
  <si>
    <t xml:space="preserve">Videographer </t>
  </si>
  <si>
    <t xml:space="preserve">Sign Support </t>
  </si>
  <si>
    <t>Candidate</t>
  </si>
  <si>
    <t>Public Signs</t>
  </si>
  <si>
    <t>Private Signs</t>
  </si>
  <si>
    <t>Platform Pillars</t>
  </si>
  <si>
    <t>Area</t>
  </si>
  <si>
    <t>Actual Actions / Targets</t>
  </si>
  <si>
    <t>London Current</t>
  </si>
  <si>
    <t>Total Asking</t>
  </si>
  <si>
    <t>Pledged</t>
  </si>
  <si>
    <t>Total Collected</t>
  </si>
  <si>
    <t>Costs of Items (per unit) - Suggested donation amounts</t>
  </si>
  <si>
    <t>One Large Sign</t>
  </si>
  <si>
    <t>One Small Sign</t>
  </si>
  <si>
    <t>Total Sign Buy</t>
  </si>
  <si>
    <t>Print lit for every door in the ward</t>
  </si>
  <si>
    <t>5,000 Flyers</t>
  </si>
  <si>
    <t>Potential Donors</t>
  </si>
  <si>
    <t>1 - high, 5 - low</t>
  </si>
  <si>
    <t>Area?</t>
  </si>
  <si>
    <t>Probability</t>
  </si>
  <si>
    <t>Ask Amount</t>
  </si>
  <si>
    <t>Received</t>
  </si>
  <si>
    <t>Variance between ask amount and Confirmation</t>
  </si>
  <si>
    <t>Is a donor?</t>
  </si>
  <si>
    <t>Contact opt in?</t>
  </si>
  <si>
    <t>Agenda Item Owner</t>
  </si>
  <si>
    <t xml:space="preserve">Notes </t>
  </si>
  <si>
    <t>Actions</t>
  </si>
  <si>
    <t>Status (complete?)</t>
  </si>
  <si>
    <t>When/if to start canvassing early</t>
  </si>
  <si>
    <t>Matt</t>
  </si>
  <si>
    <t xml:space="preserve">- only do if there is a current development to bring up, and only start January 2022
</t>
  </si>
  <si>
    <t>-Check in in Jan 2022</t>
  </si>
  <si>
    <t xml:space="preserve">Canvassing App (Emma can research, can we spend on anything or must we use free data collection) Add on to Nationbuilder essentially </t>
  </si>
  <si>
    <t xml:space="preserve">- Ideally something phone app that's simple </t>
  </si>
  <si>
    <t>Campaign Advisory Group or is branding/messaging the specific ask (Campaign Board)</t>
  </si>
  <si>
    <t>- Chris Bentley had doers execute the strategy of the campaign
- Super high level, think of them as a board, accountability, 
- Matt the Chair, Melissa's the ED, Skylar's the Product/Service
- Monthly report on KPIs with fundraising, canvassing, 
- Consistently wine based
- This isn't for the "strategy/policy" people who can't contribute that strategic level, this is the boad, but for those campaign volunteers who want to contirbute, make sure there is a pipeline to get this up
- Current scope:
---What does her current brand, who she is talking to, community image
---Review policy stances
---Meet every 2ish months, monthly, 
---Invited Nick to the early ones</t>
  </si>
  <si>
    <t>Status on Finance Manager</t>
  </si>
  <si>
    <t>Skylar reaching out</t>
  </si>
  <si>
    <t xml:space="preserve">Filling out the Gantt chart items with timelines </t>
  </si>
  <si>
    <t>Complete</t>
  </si>
  <si>
    <t xml:space="preserve">Candidate Questions List </t>
  </si>
  <si>
    <t>https://docs.google.com/document/d/102zsF_3qpMx90u_1moCt5kw9NZWin-C4sUc7N6IiGIY/edit</t>
  </si>
  <si>
    <t>SF - completed first draft of answers (Oct 30 2021)</t>
  </si>
  <si>
    <t>Assemble team scope - what's the goal so we can kick it off on right foot, what does it mean, what can we do</t>
  </si>
  <si>
    <t>What task tracking software, Asana?</t>
  </si>
  <si>
    <t>Do we take devloper money</t>
  </si>
  <si>
    <t>Can we take good developer money</t>
  </si>
  <si>
    <t>Skylar to meet with John Fleming to ask for creating a definition/metric</t>
  </si>
  <si>
    <t>Discussion around signs</t>
  </si>
  <si>
    <t>Don't discuss until later, will do if we need to</t>
  </si>
  <si>
    <t>Sign survey</t>
  </si>
  <si>
    <t>Adding steps/canvass gamification leaderboard with prizes</t>
  </si>
  <si>
    <t>?</t>
  </si>
  <si>
    <t>BIPOC Female Good Candidate, point of no return, hard to know</t>
  </si>
  <si>
    <t>If they're awesome and it's August then maybe</t>
  </si>
  <si>
    <t>Gary Brown, Glen Pearson Strategy</t>
  </si>
  <si>
    <t>Nick</t>
  </si>
  <si>
    <t>Public Speaking help</t>
  </si>
  <si>
    <t xml:space="preserve">- </t>
  </si>
  <si>
    <t>- Set up early chat with Micah</t>
  </si>
  <si>
    <t>Stephen Turner timing strategy</t>
  </si>
  <si>
    <t>First Name</t>
  </si>
  <si>
    <t>Last Name</t>
  </si>
  <si>
    <t>Origin / Point Person</t>
  </si>
  <si>
    <t>Address</t>
  </si>
  <si>
    <t>Ask Donate?</t>
  </si>
  <si>
    <t>Volunteer?</t>
  </si>
  <si>
    <t>Network Node Ask?</t>
  </si>
  <si>
    <t>Sign?</t>
  </si>
  <si>
    <t>In the ward?</t>
  </si>
  <si>
    <t>London?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</si>
</sst>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mmm\ d\ yyyy"/>
    <numFmt numFmtId="165" formatCode="mmmm\ yyyy"/>
    <numFmt numFmtId="166" formatCode="mmmm\ d\,\ yyyy"/>
    <numFmt numFmtId="167" formatCode="#,##0.00;\(#,##0.00\)"/>
    <numFmt numFmtId="168" formatCode="[$$]#,##0.00"/>
    <numFmt numFmtId="169" formatCode="#,##0;\(#,##0\)"/>
    <numFmt numFmtId="170" formatCode="&quot;$&quot;#,##0.00"/>
  </numFmts>
  <fonts count="26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theme="1"/>
      <name val="Arial"/>
    </font>
    <font>
      <u/>
      <sz val="10.0"/>
      <color rgb="FF1155CC"/>
      <name val="Arial"/>
    </font>
    <font>
      <b/>
      <sz val="10.0"/>
      <color rgb="FFFFFFFF"/>
      <name val="Arial"/>
    </font>
    <font/>
    <font>
      <b/>
      <sz val="10.0"/>
      <color rgb="FF000000"/>
      <name val="Arial"/>
    </font>
    <font>
      <u/>
      <sz val="10.0"/>
      <color rgb="FF0000FF"/>
      <name val="Arial"/>
    </font>
    <font>
      <sz val="10.0"/>
      <color rgb="FF000000"/>
      <name val="Arial"/>
    </font>
    <font>
      <u/>
      <sz val="10.0"/>
      <color rgb="FF1155CC"/>
      <name val="Arial"/>
    </font>
    <font>
      <b/>
      <sz val="12.0"/>
      <color theme="1"/>
      <name val="Arial"/>
    </font>
    <font>
      <b/>
      <u/>
      <sz val="10.0"/>
      <color theme="1"/>
      <name val="Arial"/>
    </font>
    <font>
      <b/>
      <u/>
      <sz val="10.0"/>
      <color theme="1"/>
      <name val="Arial"/>
    </font>
    <font>
      <b/>
      <u/>
      <sz val="10.0"/>
      <color theme="1"/>
      <name val="Arial"/>
    </font>
    <font>
      <b/>
      <u/>
      <sz val="10.0"/>
      <color theme="1"/>
      <name val="Arial"/>
    </font>
    <font>
      <sz val="10.0"/>
      <color rgb="FF1155CC"/>
      <name val="Arial"/>
    </font>
    <font>
      <sz val="10.0"/>
      <color rgb="FFFF0000"/>
      <name val="Arial"/>
    </font>
    <font>
      <b/>
      <sz val="12.0"/>
      <color rgb="FF000000"/>
      <name val="Arial"/>
    </font>
    <font>
      <sz val="12.0"/>
      <color rgb="FF000000"/>
      <name val="Arial"/>
    </font>
    <font>
      <sz val="12.0"/>
      <color theme="1"/>
      <name val="Arial"/>
    </font>
    <font>
      <sz val="10.0"/>
      <color theme="1"/>
      <name val="Helvetica Neue"/>
    </font>
    <font>
      <sz val="11.0"/>
      <color rgb="FF222222"/>
      <name val="Roboto"/>
    </font>
    <font>
      <sz val="11.0"/>
      <color rgb="FF555555"/>
      <name val="Roboto"/>
    </font>
    <font>
      <sz val="10.0"/>
      <color rgb="FF555555"/>
      <name val="Arial"/>
    </font>
    <font>
      <b/>
      <sz val="11.0"/>
      <color theme="1"/>
      <name val="Arial"/>
    </font>
    <font>
      <u/>
      <sz val="10.0"/>
      <color rgb="FF0563C1"/>
      <name val="Arial"/>
    </font>
  </fonts>
  <fills count="17">
    <fill>
      <patternFill patternType="none"/>
    </fill>
    <fill>
      <patternFill patternType="lightGray"/>
    </fill>
    <fill>
      <patternFill patternType="solid">
        <fgColor rgb="FF674EA7"/>
        <bgColor rgb="FF674EA7"/>
      </patternFill>
    </fill>
    <fill>
      <patternFill patternType="solid">
        <fgColor theme="8"/>
        <bgColor theme="8"/>
      </patternFill>
    </fill>
    <fill>
      <patternFill patternType="solid">
        <fgColor rgb="FFFFD966"/>
        <bgColor rgb="FFFFD966"/>
      </patternFill>
    </fill>
    <fill>
      <patternFill patternType="solid">
        <fgColor rgb="FFE69138"/>
        <bgColor rgb="FFE69138"/>
      </patternFill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EAD1DC"/>
        <bgColor rgb="FFEAD1DC"/>
      </patternFill>
    </fill>
    <fill>
      <patternFill patternType="solid">
        <fgColor theme="1"/>
        <bgColor theme="1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6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</border>
    <border>
      <left/>
      <right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/>
    </border>
    <border>
      <left style="thin">
        <color rgb="FF000000"/>
      </left>
      <right/>
      <bottom style="thin">
        <color rgb="FF000000"/>
      </bottom>
    </border>
    <border>
      <left/>
      <right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8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shrinkToFit="0" wrapText="1"/>
    </xf>
    <xf borderId="0" fillId="0" fontId="2" numFmtId="0" xfId="0" applyFont="1"/>
    <xf borderId="0" fillId="0" fontId="3" numFmtId="0" xfId="0" applyAlignment="1" applyFont="1">
      <alignment shrinkToFit="0" wrapText="1"/>
    </xf>
    <xf borderId="1" fillId="2" fontId="4" numFmtId="0" xfId="0" applyAlignment="1" applyBorder="1" applyFill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1" fillId="3" fontId="4" numFmtId="0" xfId="0" applyAlignment="1" applyBorder="1" applyFill="1" applyFont="1">
      <alignment horizontal="center"/>
    </xf>
    <xf borderId="4" fillId="0" fontId="6" numFmtId="0" xfId="0" applyAlignment="1" applyBorder="1" applyFont="1">
      <alignment shrinkToFit="0" wrapText="1"/>
    </xf>
    <xf borderId="4" fillId="0" fontId="6" numFmtId="0" xfId="0" applyBorder="1" applyFont="1"/>
    <xf borderId="0" fillId="0" fontId="7" numFmtId="0" xfId="0" applyAlignment="1" applyFont="1">
      <alignment shrinkToFit="0" wrapText="1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0" fillId="0" fontId="8" numFmtId="0" xfId="0" applyAlignment="1" applyFont="1">
      <alignment shrinkToFit="0" wrapText="1"/>
    </xf>
    <xf borderId="8" fillId="0" fontId="2" numFmtId="0" xfId="0" applyBorder="1" applyFont="1"/>
    <xf borderId="9" fillId="0" fontId="2" numFmtId="0" xfId="0" applyBorder="1" applyFont="1"/>
    <xf borderId="0" fillId="0" fontId="2" numFmtId="164" xfId="0" applyAlignment="1" applyFont="1" applyNumberFormat="1">
      <alignment shrinkToFit="0" wrapText="1"/>
    </xf>
    <xf borderId="0" fillId="0" fontId="8" numFmtId="0" xfId="0" applyFont="1"/>
    <xf borderId="0" fillId="0" fontId="2" numFmtId="165" xfId="0" applyAlignment="1" applyFont="1" applyNumberFormat="1">
      <alignment shrinkToFit="0" wrapText="1"/>
    </xf>
    <xf borderId="0" fillId="0" fontId="9" numFmtId="0" xfId="0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4" fillId="4" fontId="1" numFmtId="0" xfId="0" applyAlignment="1" applyBorder="1" applyFill="1" applyFont="1">
      <alignment shrinkToFit="0" wrapText="1"/>
    </xf>
    <xf borderId="4" fillId="4" fontId="2" numFmtId="0" xfId="0" applyAlignment="1" applyBorder="1" applyFont="1">
      <alignment shrinkToFit="0" wrapText="1"/>
    </xf>
    <xf borderId="4" fillId="4" fontId="2" numFmtId="0" xfId="0" applyBorder="1" applyFont="1"/>
    <xf borderId="4" fillId="4" fontId="2" numFmtId="165" xfId="0" applyAlignment="1" applyBorder="1" applyFont="1" applyNumberFormat="1">
      <alignment shrinkToFit="0" wrapText="1"/>
    </xf>
    <xf borderId="1" fillId="5" fontId="1" numFmtId="0" xfId="0" applyAlignment="1" applyBorder="1" applyFill="1" applyFont="1">
      <alignment horizontal="center" shrinkToFit="0" wrapText="1"/>
    </xf>
    <xf borderId="0" fillId="0" fontId="2" numFmtId="166" xfId="0" applyAlignment="1" applyFont="1" applyNumberFormat="1">
      <alignment shrinkToFit="0" wrapText="1"/>
    </xf>
    <xf borderId="0" fillId="0" fontId="4" numFmtId="0" xfId="0" applyAlignment="1" applyFont="1">
      <alignment shrinkToFit="0" wrapText="1"/>
    </xf>
    <xf borderId="0" fillId="0" fontId="4" numFmtId="0" xfId="0" applyFont="1"/>
    <xf borderId="0" fillId="6" fontId="1" numFmtId="0" xfId="0" applyAlignment="1" applyFill="1" applyFont="1">
      <alignment horizontal="center"/>
    </xf>
    <xf borderId="0" fillId="6" fontId="1" numFmtId="167" xfId="0" applyAlignment="1" applyFont="1" applyNumberFormat="1">
      <alignment horizontal="center"/>
    </xf>
    <xf borderId="0" fillId="6" fontId="1" numFmtId="0" xfId="0" applyAlignment="1" applyFont="1">
      <alignment horizontal="center" shrinkToFit="0" wrapText="1"/>
    </xf>
    <xf borderId="0" fillId="0" fontId="1" numFmtId="0" xfId="0" applyAlignment="1" applyFont="1">
      <alignment horizontal="center"/>
    </xf>
    <xf borderId="0" fillId="0" fontId="2" numFmtId="168" xfId="0" applyFont="1" applyNumberFormat="1"/>
    <xf borderId="0" fillId="0" fontId="2" numFmtId="0" xfId="0" applyAlignment="1" applyFont="1">
      <alignment shrinkToFit="0" vertical="top" wrapText="1"/>
    </xf>
    <xf borderId="0" fillId="0" fontId="2" numFmtId="0" xfId="0" applyAlignment="1" applyFont="1">
      <alignment readingOrder="0"/>
    </xf>
    <xf borderId="0" fillId="0" fontId="1" numFmtId="168" xfId="0" applyFont="1" applyNumberFormat="1"/>
    <xf borderId="0" fillId="0" fontId="1" numFmtId="0" xfId="0" applyAlignment="1" applyFont="1">
      <alignment shrinkToFit="0" wrapText="1"/>
    </xf>
    <xf borderId="0" fillId="0" fontId="2" numFmtId="167" xfId="0" applyFont="1" applyNumberFormat="1"/>
    <xf borderId="0" fillId="0" fontId="1" numFmtId="167" xfId="0" applyFont="1" applyNumberFormat="1"/>
    <xf borderId="13" fillId="0" fontId="1" numFmtId="0" xfId="0" applyBorder="1" applyFont="1"/>
    <xf borderId="14" fillId="0" fontId="2" numFmtId="167" xfId="0" applyBorder="1" applyFont="1" applyNumberFormat="1"/>
    <xf borderId="15" fillId="0" fontId="1" numFmtId="168" xfId="0" applyBorder="1" applyFont="1" applyNumberFormat="1"/>
    <xf borderId="13" fillId="0" fontId="2" numFmtId="0" xfId="0" applyBorder="1" applyFont="1"/>
    <xf borderId="15" fillId="0" fontId="2" numFmtId="167" xfId="0" applyBorder="1" applyFont="1" applyNumberFormat="1"/>
    <xf borderId="1" fillId="7" fontId="10" numFmtId="0" xfId="0" applyAlignment="1" applyBorder="1" applyFill="1" applyFont="1">
      <alignment horizontal="center"/>
    </xf>
    <xf borderId="16" fillId="8" fontId="1" numFmtId="0" xfId="0" applyAlignment="1" applyBorder="1" applyFill="1" applyFont="1">
      <alignment horizontal="center" readingOrder="0" shrinkToFit="0" vertical="center" wrapText="1"/>
    </xf>
    <xf borderId="0" fillId="0" fontId="11" numFmtId="0" xfId="0" applyFont="1"/>
    <xf borderId="0" fillId="0" fontId="12" numFmtId="167" xfId="0" applyAlignment="1" applyFont="1" applyNumberFormat="1">
      <alignment readingOrder="0"/>
    </xf>
    <xf borderId="0" fillId="0" fontId="13" numFmtId="167" xfId="0" applyFont="1" applyNumberFormat="1"/>
    <xf borderId="0" fillId="0" fontId="14" numFmtId="167" xfId="0" applyAlignment="1" applyFont="1" applyNumberFormat="1">
      <alignment readingOrder="0" shrinkToFit="0" wrapText="1"/>
    </xf>
    <xf borderId="17" fillId="0" fontId="5" numFmtId="0" xfId="0" applyBorder="1" applyFont="1"/>
    <xf borderId="18" fillId="0" fontId="2" numFmtId="0" xfId="0" applyAlignment="1" applyBorder="1" applyFont="1">
      <alignment vertical="center"/>
    </xf>
    <xf borderId="19" fillId="0" fontId="2" numFmtId="169" xfId="0" applyBorder="1" applyFont="1" applyNumberFormat="1"/>
    <xf borderId="20" fillId="0" fontId="2" numFmtId="0" xfId="0" applyAlignment="1" applyBorder="1" applyFont="1">
      <alignment shrinkToFit="0" wrapText="1"/>
    </xf>
    <xf borderId="21" fillId="0" fontId="5" numFmtId="0" xfId="0" applyBorder="1" applyFont="1"/>
    <xf borderId="0" fillId="0" fontId="2" numFmtId="169" xfId="0" applyFont="1" applyNumberFormat="1"/>
    <xf borderId="22" fillId="0" fontId="2" numFmtId="0" xfId="0" applyAlignment="1" applyBorder="1" applyFont="1">
      <alignment shrinkToFit="0" wrapText="1"/>
    </xf>
    <xf borderId="23" fillId="0" fontId="5" numFmtId="0" xfId="0" applyBorder="1" applyFont="1"/>
    <xf borderId="24" fillId="0" fontId="2" numFmtId="169" xfId="0" applyBorder="1" applyFont="1" applyNumberFormat="1"/>
    <xf borderId="25" fillId="0" fontId="2" numFmtId="0" xfId="0" applyAlignment="1" applyBorder="1" applyFont="1">
      <alignment shrinkToFit="0" wrapText="1"/>
    </xf>
    <xf borderId="26" fillId="0" fontId="2" numFmtId="0" xfId="0" applyAlignment="1" applyBorder="1" applyFont="1">
      <alignment vertical="center"/>
    </xf>
    <xf borderId="4" fillId="0" fontId="2" numFmtId="0" xfId="0" applyAlignment="1" applyBorder="1" applyFont="1">
      <alignment shrinkToFit="0" wrapText="1"/>
    </xf>
    <xf borderId="4" fillId="0" fontId="2" numFmtId="0" xfId="0" applyBorder="1" applyFont="1"/>
    <xf borderId="27" fillId="0" fontId="5" numFmtId="0" xfId="0" applyBorder="1" applyFont="1"/>
    <xf borderId="28" fillId="0" fontId="5" numFmtId="0" xfId="0" applyBorder="1" applyFont="1"/>
    <xf borderId="18" fillId="0" fontId="2" numFmtId="0" xfId="0" applyBorder="1" applyFont="1"/>
    <xf borderId="21" fillId="0" fontId="2" numFmtId="167" xfId="0" applyBorder="1" applyFont="1" applyNumberFormat="1"/>
    <xf borderId="29" fillId="0" fontId="5" numFmtId="0" xfId="0" applyBorder="1" applyFont="1"/>
    <xf borderId="23" fillId="0" fontId="2" numFmtId="167" xfId="0" applyBorder="1" applyFont="1" applyNumberFormat="1"/>
    <xf borderId="0" fillId="0" fontId="1" numFmtId="167" xfId="0" applyAlignment="1" applyFont="1" applyNumberFormat="1">
      <alignment readingOrder="0"/>
    </xf>
    <xf borderId="0" fillId="0" fontId="1" numFmtId="0" xfId="0" applyAlignment="1" applyFont="1">
      <alignment readingOrder="0" shrinkToFit="0" wrapText="1"/>
    </xf>
    <xf borderId="16" fillId="8" fontId="2" numFmtId="0" xfId="0" applyAlignment="1" applyBorder="1" applyFont="1">
      <alignment readingOrder="0" shrinkToFit="0" vertical="center" wrapText="1"/>
    </xf>
    <xf borderId="18" fillId="0" fontId="2" numFmtId="167" xfId="0" applyBorder="1" applyFont="1" applyNumberFormat="1"/>
    <xf borderId="19" fillId="0" fontId="2" numFmtId="167" xfId="0" applyBorder="1" applyFont="1" applyNumberFormat="1"/>
    <xf borderId="24" fillId="0" fontId="2" numFmtId="167" xfId="0" applyBorder="1" applyFont="1" applyNumberFormat="1"/>
    <xf borderId="13" fillId="0" fontId="2" numFmtId="167" xfId="0" applyBorder="1" applyFont="1" applyNumberFormat="1"/>
    <xf borderId="15" fillId="0" fontId="2" numFmtId="0" xfId="0" applyAlignment="1" applyBorder="1" applyFont="1">
      <alignment shrinkToFit="0" wrapText="1"/>
    </xf>
    <xf borderId="4" fillId="0" fontId="2" numFmtId="167" xfId="0" applyBorder="1" applyFont="1" applyNumberFormat="1"/>
    <xf borderId="30" fillId="0" fontId="2" numFmtId="167" xfId="0" applyBorder="1" applyFont="1" applyNumberFormat="1"/>
    <xf borderId="0" fillId="0" fontId="15" numFmtId="0" xfId="0" applyAlignment="1" applyFont="1">
      <alignment shrinkToFit="0" wrapText="1"/>
    </xf>
    <xf borderId="31" fillId="0" fontId="2" numFmtId="167" xfId="0" applyBorder="1" applyFont="1" applyNumberFormat="1"/>
    <xf borderId="32" fillId="0" fontId="2" numFmtId="167" xfId="0" applyBorder="1" applyFont="1" applyNumberFormat="1"/>
    <xf borderId="0" fillId="0" fontId="16" numFmtId="167" xfId="0" applyFont="1" applyNumberFormat="1"/>
    <xf borderId="0" fillId="0" fontId="1" numFmtId="0" xfId="0" applyAlignment="1" applyFont="1">
      <alignment vertical="center"/>
    </xf>
    <xf borderId="16" fillId="8" fontId="1" numFmtId="0" xfId="0" applyAlignment="1" applyBorder="1" applyFont="1">
      <alignment vertical="center"/>
    </xf>
    <xf borderId="16" fillId="8" fontId="1" numFmtId="0" xfId="0" applyAlignment="1" applyBorder="1" applyFont="1">
      <alignment shrinkToFit="0" vertical="center" wrapText="1"/>
    </xf>
    <xf borderId="18" fillId="0" fontId="2" numFmtId="167" xfId="0" applyAlignment="1" applyBorder="1" applyFont="1" applyNumberFormat="1">
      <alignment vertical="center"/>
    </xf>
    <xf borderId="19" fillId="0" fontId="2" numFmtId="167" xfId="0" applyAlignment="1" applyBorder="1" applyFont="1" applyNumberFormat="1">
      <alignment shrinkToFit="0" wrapText="1"/>
    </xf>
    <xf borderId="19" fillId="0" fontId="2" numFmtId="0" xfId="0" applyAlignment="1" applyBorder="1" applyFont="1">
      <alignment shrinkToFit="0" vertical="top" wrapText="1"/>
    </xf>
    <xf borderId="24" fillId="0" fontId="2" numFmtId="0" xfId="0" applyAlignment="1" applyBorder="1" applyFont="1">
      <alignment shrinkToFit="0" wrapText="1"/>
    </xf>
    <xf borderId="26" fillId="0" fontId="2" numFmtId="167" xfId="0" applyAlignment="1" applyBorder="1" applyFont="1" applyNumberFormat="1">
      <alignment vertical="top"/>
    </xf>
    <xf borderId="33" fillId="0" fontId="2" numFmtId="167" xfId="0" applyAlignment="1" applyBorder="1" applyFont="1" applyNumberFormat="1">
      <alignment shrinkToFit="0" wrapText="1"/>
    </xf>
    <xf borderId="33" fillId="0" fontId="2" numFmtId="0" xfId="0" applyAlignment="1" applyBorder="1" applyFont="1">
      <alignment shrinkToFit="0" vertical="top" wrapText="1"/>
    </xf>
    <xf borderId="34" fillId="0" fontId="2" numFmtId="0" xfId="0" applyAlignment="1" applyBorder="1" applyFont="1">
      <alignment shrinkToFit="0" wrapText="1"/>
    </xf>
    <xf borderId="35" fillId="0" fontId="2" numFmtId="167" xfId="0" applyBorder="1" applyFont="1" applyNumberFormat="1"/>
    <xf borderId="35" fillId="0" fontId="2" numFmtId="0" xfId="0" applyAlignment="1" applyBorder="1" applyFont="1">
      <alignment shrinkToFit="0" wrapText="1"/>
    </xf>
    <xf borderId="36" fillId="0" fontId="2" numFmtId="0" xfId="0" applyAlignment="1" applyBorder="1" applyFont="1">
      <alignment shrinkToFit="0" wrapText="1"/>
    </xf>
    <xf borderId="18" fillId="0" fontId="2" numFmtId="167" xfId="0" applyAlignment="1" applyBorder="1" applyFont="1" applyNumberFormat="1">
      <alignment vertical="top"/>
    </xf>
    <xf borderId="19" fillId="0" fontId="2" numFmtId="0" xfId="0" applyAlignment="1" applyBorder="1" applyFont="1">
      <alignment shrinkToFit="0" wrapText="1"/>
    </xf>
    <xf borderId="16" fillId="8" fontId="1" numFmtId="0" xfId="0" applyAlignment="1" applyBorder="1" applyFont="1">
      <alignment readingOrder="0" shrinkToFit="0" vertical="center" wrapText="1"/>
    </xf>
    <xf borderId="0" fillId="0" fontId="2" numFmtId="4" xfId="0" applyAlignment="1" applyFont="1" applyNumberFormat="1">
      <alignment shrinkToFit="0" wrapText="1"/>
    </xf>
    <xf borderId="25" fillId="0" fontId="2" numFmtId="0" xfId="0" applyBorder="1" applyFont="1"/>
    <xf borderId="22" fillId="0" fontId="5" numFmtId="0" xfId="0" applyBorder="1" applyFont="1"/>
    <xf borderId="25" fillId="0" fontId="5" numFmtId="0" xfId="0" applyBorder="1" applyFont="1"/>
    <xf borderId="21" fillId="0" fontId="2" numFmtId="0" xfId="0" applyBorder="1" applyFont="1"/>
    <xf borderId="0" fillId="0" fontId="2" numFmtId="167" xfId="0" applyAlignment="1" applyFont="1" applyNumberFormat="1">
      <alignment horizontal="right"/>
    </xf>
    <xf borderId="0" fillId="0" fontId="6" numFmtId="0" xfId="0" applyFont="1"/>
    <xf borderId="37" fillId="9" fontId="6" numFmtId="0" xfId="0" applyAlignment="1" applyBorder="1" applyFill="1" applyFont="1">
      <alignment horizontal="center"/>
    </xf>
    <xf borderId="38" fillId="0" fontId="5" numFmtId="0" xfId="0" applyBorder="1" applyFont="1"/>
    <xf borderId="39" fillId="0" fontId="5" numFmtId="0" xfId="0" applyBorder="1" applyFont="1"/>
    <xf borderId="40" fillId="10" fontId="6" numFmtId="0" xfId="0" applyAlignment="1" applyBorder="1" applyFill="1" applyFont="1">
      <alignment horizontal="center"/>
    </xf>
    <xf borderId="40" fillId="7" fontId="6" numFmtId="0" xfId="0" applyAlignment="1" applyBorder="1" applyFont="1">
      <alignment horizontal="center"/>
    </xf>
    <xf borderId="40" fillId="11" fontId="6" numFmtId="0" xfId="0" applyAlignment="1" applyBorder="1" applyFill="1" applyFont="1">
      <alignment horizontal="center"/>
    </xf>
    <xf borderId="40" fillId="12" fontId="6" numFmtId="0" xfId="0" applyAlignment="1" applyBorder="1" applyFill="1" applyFont="1">
      <alignment horizontal="center"/>
    </xf>
    <xf borderId="20" fillId="0" fontId="8" numFmtId="0" xfId="0" applyBorder="1" applyFont="1"/>
    <xf borderId="21" fillId="0" fontId="8" numFmtId="0" xfId="0" applyAlignment="1" applyBorder="1" applyFont="1">
      <alignment shrinkToFit="0" wrapText="1"/>
    </xf>
    <xf borderId="22" fillId="0" fontId="8" numFmtId="0" xfId="0" applyAlignment="1" applyBorder="1" applyFont="1">
      <alignment shrinkToFit="0" wrapText="1"/>
    </xf>
    <xf borderId="0" fillId="0" fontId="17" numFmtId="0" xfId="0" applyFont="1"/>
    <xf borderId="21" fillId="0" fontId="8" numFmtId="168" xfId="0" applyBorder="1" applyFont="1" applyNumberFormat="1"/>
    <xf borderId="0" fillId="0" fontId="8" numFmtId="168" xfId="0" applyFont="1" applyNumberFormat="1"/>
    <xf borderId="22" fillId="0" fontId="8" numFmtId="168" xfId="0" applyBorder="1" applyFont="1" applyNumberFormat="1"/>
    <xf borderId="0" fillId="0" fontId="18" numFmtId="0" xfId="0" applyFont="1"/>
    <xf borderId="0" fillId="0" fontId="6" numFmtId="168" xfId="0" applyFont="1" applyNumberFormat="1"/>
    <xf borderId="41" fillId="0" fontId="17" numFmtId="0" xfId="0" applyBorder="1" applyFont="1"/>
    <xf borderId="41" fillId="0" fontId="6" numFmtId="168" xfId="0" applyAlignment="1" applyBorder="1" applyFont="1" applyNumberFormat="1">
      <alignment horizontal="right"/>
    </xf>
    <xf borderId="41" fillId="0" fontId="6" numFmtId="168" xfId="0" applyBorder="1" applyFont="1" applyNumberFormat="1"/>
    <xf borderId="41" fillId="13" fontId="6" numFmtId="168" xfId="0" applyBorder="1" applyFill="1" applyFont="1" applyNumberFormat="1"/>
    <xf borderId="41" fillId="0" fontId="6" numFmtId="0" xfId="0" applyBorder="1" applyFont="1"/>
    <xf borderId="42" fillId="0" fontId="17" numFmtId="0" xfId="0" applyBorder="1" applyFont="1"/>
    <xf borderId="42" fillId="13" fontId="6" numFmtId="168" xfId="0" applyBorder="1" applyFont="1" applyNumberFormat="1"/>
    <xf borderId="42" fillId="0" fontId="6" numFmtId="168" xfId="0" applyBorder="1" applyFont="1" applyNumberFormat="1"/>
    <xf borderId="42" fillId="0" fontId="6" numFmtId="0" xfId="0" applyBorder="1" applyFont="1"/>
    <xf borderId="0" fillId="0" fontId="18" numFmtId="3" xfId="0" applyFont="1" applyNumberFormat="1"/>
    <xf borderId="0" fillId="0" fontId="8" numFmtId="3" xfId="0" applyFont="1" applyNumberFormat="1"/>
    <xf borderId="0" fillId="0" fontId="6" numFmtId="3" xfId="0" applyFont="1" applyNumberFormat="1"/>
    <xf borderId="41" fillId="0" fontId="8" numFmtId="168" xfId="0" applyBorder="1" applyFont="1" applyNumberFormat="1"/>
    <xf borderId="41" fillId="0" fontId="18" numFmtId="0" xfId="0" applyBorder="1" applyFont="1"/>
    <xf borderId="41" fillId="0" fontId="19" numFmtId="0" xfId="0" applyBorder="1" applyFont="1"/>
    <xf borderId="41" fillId="0" fontId="2" numFmtId="168" xfId="0" applyBorder="1" applyFont="1" applyNumberFormat="1"/>
    <xf borderId="41" fillId="0" fontId="10" numFmtId="0" xfId="0" applyBorder="1" applyFont="1"/>
    <xf borderId="41" fillId="0" fontId="1" numFmtId="168" xfId="0" applyBorder="1" applyFont="1" applyNumberFormat="1"/>
    <xf borderId="0" fillId="0" fontId="20" numFmtId="168" xfId="0" applyAlignment="1" applyFont="1" applyNumberFormat="1">
      <alignment vertical="top"/>
    </xf>
    <xf borderId="0" fillId="0" fontId="20" numFmtId="170" xfId="0" applyAlignment="1" applyFont="1" applyNumberFormat="1">
      <alignment horizontal="right" vertical="top"/>
    </xf>
    <xf borderId="0" fillId="0" fontId="20" numFmtId="168" xfId="0" applyAlignment="1" applyFont="1" applyNumberFormat="1">
      <alignment horizontal="right" vertical="top"/>
    </xf>
    <xf borderId="41" fillId="14" fontId="1" numFmtId="0" xfId="0" applyBorder="1" applyFill="1" applyFont="1"/>
    <xf borderId="41" fillId="0" fontId="2" numFmtId="0" xfId="0" applyBorder="1" applyFont="1"/>
    <xf borderId="0" fillId="0" fontId="2" numFmtId="0" xfId="0" applyAlignment="1" applyFont="1">
      <alignment horizontal="center"/>
    </xf>
    <xf borderId="41" fillId="15" fontId="2" numFmtId="0" xfId="0" applyBorder="1" applyFill="1" applyFont="1"/>
    <xf borderId="4" fillId="16" fontId="21" numFmtId="0" xfId="0" applyBorder="1" applyFill="1" applyFont="1"/>
    <xf borderId="4" fillId="16" fontId="22" numFmtId="0" xfId="0" applyBorder="1" applyFont="1"/>
    <xf borderId="0" fillId="0" fontId="2" numFmtId="10" xfId="0" applyFont="1" applyNumberFormat="1"/>
    <xf borderId="0" fillId="0" fontId="2" numFmtId="0" xfId="0" applyAlignment="1" applyFont="1">
      <alignment horizontal="right"/>
    </xf>
    <xf borderId="0" fillId="0" fontId="2" numFmtId="10" xfId="0" applyAlignment="1" applyFont="1" applyNumberFormat="1">
      <alignment horizontal="right"/>
    </xf>
    <xf borderId="41" fillId="0" fontId="1" numFmtId="0" xfId="0" applyBorder="1" applyFont="1"/>
    <xf borderId="41" fillId="0" fontId="1" numFmtId="0" xfId="0" applyAlignment="1" applyBorder="1" applyFont="1">
      <alignment shrinkToFit="0" wrapText="1"/>
    </xf>
    <xf borderId="43" fillId="0" fontId="2" numFmtId="0" xfId="0" applyAlignment="1" applyBorder="1" applyFont="1">
      <alignment horizontal="left" vertical="center"/>
    </xf>
    <xf borderId="41" fillId="0" fontId="8" numFmtId="0" xfId="0" applyAlignment="1" applyBorder="1" applyFont="1">
      <alignment shrinkToFit="0" wrapText="1"/>
    </xf>
    <xf borderId="41" fillId="0" fontId="2" numFmtId="0" xfId="0" applyAlignment="1" applyBorder="1" applyFont="1">
      <alignment shrinkToFit="0" wrapText="1"/>
    </xf>
    <xf borderId="44" fillId="0" fontId="5" numFmtId="0" xfId="0" applyBorder="1" applyFont="1"/>
    <xf borderId="45" fillId="0" fontId="5" numFmtId="0" xfId="0" applyBorder="1" applyFont="1"/>
    <xf borderId="41" fillId="0" fontId="2" numFmtId="0" xfId="0" applyAlignment="1" applyBorder="1" applyFont="1">
      <alignment horizontal="left" vertical="center"/>
    </xf>
    <xf borderId="0" fillId="0" fontId="2" numFmtId="0" xfId="0" applyAlignment="1" applyFont="1">
      <alignment horizontal="center" shrinkToFit="0" wrapText="1"/>
    </xf>
    <xf borderId="4" fillId="10" fontId="2" numFmtId="168" xfId="0" applyAlignment="1" applyBorder="1" applyFont="1" applyNumberFormat="1">
      <alignment horizontal="center" shrinkToFit="0" wrapText="1"/>
    </xf>
    <xf borderId="13" fillId="6" fontId="1" numFmtId="0" xfId="0" applyAlignment="1" applyBorder="1" applyFont="1">
      <alignment shrinkToFit="0" wrapText="1"/>
    </xf>
    <xf borderId="14" fillId="0" fontId="5" numFmtId="0" xfId="0" applyBorder="1" applyFont="1"/>
    <xf borderId="15" fillId="0" fontId="5" numFmtId="0" xfId="0" applyBorder="1" applyFont="1"/>
    <xf borderId="0" fillId="0" fontId="1" numFmtId="0" xfId="0" applyAlignment="1" applyFont="1">
      <alignment horizontal="center" shrinkToFit="0" wrapText="1"/>
    </xf>
    <xf borderId="4" fillId="10" fontId="1" numFmtId="168" xfId="0" applyAlignment="1" applyBorder="1" applyFont="1" applyNumberFormat="1">
      <alignment horizontal="right" shrinkToFit="0" wrapText="1"/>
    </xf>
    <xf borderId="4" fillId="10" fontId="1" numFmtId="0" xfId="0" applyAlignment="1" applyBorder="1" applyFont="1">
      <alignment horizontal="right" shrinkToFit="0" wrapText="1"/>
    </xf>
    <xf borderId="41" fillId="6" fontId="1" numFmtId="0" xfId="0" applyAlignment="1" applyBorder="1" applyFont="1">
      <alignment shrinkToFit="0" wrapText="1"/>
    </xf>
    <xf borderId="41" fillId="6" fontId="1" numFmtId="0" xfId="0" applyBorder="1" applyFont="1"/>
    <xf borderId="0" fillId="0" fontId="1" numFmtId="168" xfId="0" applyAlignment="1" applyFont="1" applyNumberFormat="1">
      <alignment horizontal="right" shrinkToFit="0" wrapText="1"/>
    </xf>
    <xf borderId="0" fillId="0" fontId="1" numFmtId="168" xfId="0" applyAlignment="1" applyFont="1" applyNumberFormat="1">
      <alignment shrinkToFit="0" wrapText="1"/>
    </xf>
    <xf borderId="41" fillId="6" fontId="6" numFmtId="168" xfId="0" applyBorder="1" applyFont="1" applyNumberFormat="1"/>
    <xf borderId="4" fillId="16" fontId="23" numFmtId="0" xfId="0" applyAlignment="1" applyBorder="1" applyFont="1">
      <alignment shrinkToFit="0" wrapText="1"/>
    </xf>
    <xf borderId="0" fillId="0" fontId="2" numFmtId="165" xfId="0" applyFont="1" applyNumberFormat="1"/>
    <xf borderId="0" fillId="0" fontId="24" numFmtId="0" xfId="0" applyAlignment="1" applyFont="1">
      <alignment shrinkToFit="0" wrapText="1"/>
    </xf>
    <xf borderId="0" fillId="0" fontId="25" numFmtId="0" xfId="0" applyFont="1"/>
  </cellXfs>
  <cellStyles count="1">
    <cellStyle xfId="0" name="Normal" builtinId="0"/>
  </cellStyles>
  <dxfs count="4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FCE8B2"/>
          <bgColor rgb="FFFCE8B2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london.ca/government/council-civic-administration/elections/information-candidates" TargetMode="External"/><Relationship Id="rId2" Type="http://schemas.openxmlformats.org/officeDocument/2006/relationships/hyperlink" Target="https://london.ca/sites/default/files/2020-08/Candidate%20Information%20Package%20-%202018%20Municipal%20Election.pdf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document/d/102zsF_3qpMx90u_1moCt5kw9NZWin-C4sUc7N6IiGIY/edit" TargetMode="External"/><Relationship Id="rId2" Type="http://schemas.openxmlformats.org/officeDocument/2006/relationships/hyperlink" Target="https://getinvolved.london.ca/election-signs" TargetMode="External"/><Relationship Id="rId3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0"/>
  <cols>
    <col customWidth="1" min="1" max="1" width="46.88"/>
    <col customWidth="1" min="2" max="2" width="36.13"/>
    <col customWidth="1" min="3" max="3" width="13.38"/>
    <col customWidth="1" min="4" max="4" width="15.0"/>
    <col customWidth="1" min="5" max="5" width="12.63"/>
    <col customWidth="1" min="6" max="13" width="4.88"/>
    <col customWidth="1" min="14" max="14" width="5.38"/>
    <col customWidth="1" min="15" max="15" width="4.38"/>
    <col customWidth="1" min="16" max="16" width="4.63"/>
    <col customWidth="1" min="17" max="19" width="4.88"/>
  </cols>
  <sheetData>
    <row r="1" ht="15.75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5.75" customHeight="1">
      <c r="A2" s="4"/>
      <c r="B2" s="2"/>
      <c r="C2" s="3"/>
      <c r="D2" s="3"/>
      <c r="E2" s="3"/>
      <c r="F2" s="5">
        <v>2026.0</v>
      </c>
      <c r="G2" s="6"/>
      <c r="H2" s="6"/>
      <c r="I2" s="6"/>
      <c r="J2" s="6"/>
      <c r="K2" s="6"/>
      <c r="L2" s="6"/>
      <c r="M2" s="6"/>
      <c r="N2" s="6"/>
      <c r="O2" s="6"/>
      <c r="P2" s="7"/>
      <c r="Q2" s="8">
        <v>2027.0</v>
      </c>
      <c r="R2" s="6"/>
      <c r="S2" s="7"/>
    </row>
    <row r="3" ht="15.75" customHeight="1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6</v>
      </c>
      <c r="R3" s="10" t="s">
        <v>7</v>
      </c>
      <c r="S3" s="10" t="s">
        <v>8</v>
      </c>
    </row>
    <row r="4" ht="15.75" customHeight="1">
      <c r="A4" s="11" t="s">
        <v>17</v>
      </c>
      <c r="B4" s="2"/>
      <c r="C4" s="2"/>
      <c r="D4" s="2"/>
      <c r="E4" s="2"/>
      <c r="F4" s="12"/>
      <c r="G4" s="13"/>
      <c r="H4" s="13"/>
      <c r="I4" s="13"/>
      <c r="J4" s="13"/>
      <c r="K4" s="13"/>
      <c r="L4" s="13"/>
      <c r="M4" s="13"/>
      <c r="N4" s="14"/>
      <c r="O4" s="3"/>
      <c r="P4" s="3"/>
      <c r="Q4" s="3"/>
      <c r="R4" s="3"/>
      <c r="S4" s="3"/>
    </row>
    <row r="5" ht="15.75" customHeight="1">
      <c r="A5" s="15" t="s">
        <v>18</v>
      </c>
      <c r="B5" s="2"/>
      <c r="C5" s="2"/>
      <c r="D5" s="2"/>
      <c r="E5" s="2"/>
      <c r="F5" s="16"/>
      <c r="G5" s="3"/>
      <c r="H5" s="3"/>
      <c r="I5" s="3"/>
      <c r="J5" s="3"/>
      <c r="K5" s="3"/>
      <c r="L5" s="3"/>
      <c r="M5" s="3"/>
      <c r="N5" s="17"/>
      <c r="O5" s="3"/>
      <c r="P5" s="3"/>
      <c r="Q5" s="3"/>
      <c r="R5" s="3"/>
      <c r="S5" s="3"/>
    </row>
    <row r="6" ht="15.75" customHeight="1">
      <c r="A6" s="15" t="s">
        <v>19</v>
      </c>
      <c r="B6" s="2"/>
      <c r="C6" s="2"/>
      <c r="D6" s="2"/>
      <c r="E6" s="18"/>
      <c r="F6" s="16"/>
      <c r="G6" s="3"/>
      <c r="H6" s="3"/>
      <c r="I6" s="3"/>
      <c r="J6" s="3"/>
      <c r="K6" s="3"/>
      <c r="L6" s="3"/>
      <c r="M6" s="3"/>
      <c r="N6" s="17"/>
      <c r="O6" s="3"/>
      <c r="P6" s="3"/>
      <c r="Q6" s="3"/>
      <c r="R6" s="3"/>
      <c r="S6" s="3"/>
    </row>
    <row r="7" ht="15.75" customHeight="1">
      <c r="A7" s="15" t="s">
        <v>20</v>
      </c>
      <c r="B7" s="2"/>
      <c r="C7" s="2"/>
      <c r="D7" s="2"/>
      <c r="E7" s="2"/>
      <c r="F7" s="16"/>
      <c r="G7" s="3"/>
      <c r="H7" s="3"/>
      <c r="I7" s="3"/>
      <c r="J7" s="3"/>
      <c r="K7" s="3"/>
      <c r="L7" s="3"/>
      <c r="M7" s="3"/>
      <c r="N7" s="17"/>
      <c r="O7" s="3"/>
      <c r="P7" s="3"/>
      <c r="Q7" s="3"/>
      <c r="R7" s="3"/>
      <c r="S7" s="3"/>
    </row>
    <row r="8" ht="15.75" customHeight="1">
      <c r="A8" s="15" t="s">
        <v>21</v>
      </c>
      <c r="B8" s="2"/>
      <c r="C8" s="2"/>
      <c r="D8" s="2"/>
      <c r="E8" s="2"/>
      <c r="F8" s="16"/>
      <c r="G8" s="3"/>
      <c r="H8" s="3"/>
      <c r="I8" s="3"/>
      <c r="J8" s="3"/>
      <c r="K8" s="3"/>
      <c r="L8" s="3"/>
      <c r="M8" s="3"/>
      <c r="N8" s="17"/>
      <c r="O8" s="3"/>
      <c r="P8" s="3"/>
      <c r="Q8" s="3"/>
      <c r="R8" s="3"/>
      <c r="S8" s="3"/>
    </row>
    <row r="9" ht="15.75" customHeight="1">
      <c r="A9" s="19" t="s">
        <v>22</v>
      </c>
      <c r="B9" s="2"/>
      <c r="C9" s="2"/>
      <c r="D9" s="2"/>
      <c r="E9" s="2"/>
      <c r="F9" s="16"/>
      <c r="G9" s="3"/>
      <c r="H9" s="3"/>
      <c r="I9" s="3"/>
      <c r="J9" s="3"/>
      <c r="K9" s="3"/>
      <c r="L9" s="3"/>
      <c r="M9" s="3"/>
      <c r="N9" s="17"/>
      <c r="O9" s="3"/>
      <c r="P9" s="3"/>
      <c r="Q9" s="3"/>
      <c r="R9" s="3"/>
      <c r="S9" s="3"/>
    </row>
    <row r="10" ht="15.75" customHeight="1">
      <c r="A10" s="19" t="s">
        <v>23</v>
      </c>
      <c r="B10" s="2"/>
      <c r="C10" s="2"/>
      <c r="D10" s="2"/>
      <c r="E10" s="2"/>
      <c r="F10" s="16"/>
      <c r="G10" s="3"/>
      <c r="H10" s="3"/>
      <c r="I10" s="3"/>
      <c r="J10" s="3"/>
      <c r="K10" s="3"/>
      <c r="L10" s="3"/>
      <c r="M10" s="3"/>
      <c r="N10" s="17"/>
      <c r="O10" s="3"/>
      <c r="P10" s="3"/>
      <c r="Q10" s="3"/>
      <c r="R10" s="3"/>
      <c r="S10" s="3"/>
    </row>
    <row r="11" ht="15.75" customHeight="1">
      <c r="A11" s="3" t="s">
        <v>24</v>
      </c>
      <c r="B11" s="2"/>
      <c r="C11" s="2"/>
      <c r="D11" s="2"/>
      <c r="E11" s="2"/>
      <c r="F11" s="16"/>
      <c r="G11" s="3"/>
      <c r="H11" s="3"/>
      <c r="I11" s="3"/>
      <c r="J11" s="3"/>
      <c r="K11" s="3"/>
      <c r="L11" s="3"/>
      <c r="M11" s="3"/>
      <c r="N11" s="17"/>
      <c r="O11" s="3"/>
      <c r="P11" s="3"/>
      <c r="Q11" s="3"/>
      <c r="R11" s="3"/>
      <c r="S11" s="3"/>
    </row>
    <row r="12" ht="15.75" customHeight="1">
      <c r="A12" s="3" t="s">
        <v>25</v>
      </c>
      <c r="B12" s="2"/>
      <c r="C12" s="2"/>
      <c r="D12" s="2"/>
      <c r="E12" s="2"/>
      <c r="F12" s="16"/>
      <c r="G12" s="3"/>
      <c r="H12" s="3"/>
      <c r="I12" s="3"/>
      <c r="J12" s="3"/>
      <c r="K12" s="3"/>
      <c r="L12" s="3"/>
      <c r="M12" s="3"/>
      <c r="N12" s="17"/>
      <c r="O12" s="3"/>
      <c r="P12" s="3"/>
      <c r="Q12" s="3"/>
      <c r="R12" s="3"/>
      <c r="S12" s="3"/>
    </row>
    <row r="13" ht="15.75" customHeight="1">
      <c r="A13" s="3" t="s">
        <v>26</v>
      </c>
      <c r="B13" s="2"/>
      <c r="C13" s="2"/>
      <c r="D13" s="18"/>
      <c r="E13" s="2"/>
      <c r="F13" s="16"/>
      <c r="G13" s="3"/>
      <c r="H13" s="3"/>
      <c r="I13" s="3"/>
      <c r="J13" s="3"/>
      <c r="K13" s="3"/>
      <c r="L13" s="3"/>
      <c r="M13" s="3"/>
      <c r="N13" s="17"/>
      <c r="O13" s="3"/>
      <c r="P13" s="3"/>
      <c r="Q13" s="3"/>
      <c r="R13" s="3"/>
      <c r="S13" s="3"/>
    </row>
    <row r="14" ht="15.75" customHeight="1">
      <c r="A14" s="2" t="s">
        <v>27</v>
      </c>
      <c r="B14" s="2"/>
      <c r="C14" s="2"/>
      <c r="D14" s="3"/>
      <c r="E14" s="20"/>
      <c r="F14" s="16"/>
      <c r="G14" s="3"/>
      <c r="H14" s="3"/>
      <c r="I14" s="3"/>
      <c r="J14" s="3"/>
      <c r="K14" s="3"/>
      <c r="L14" s="3"/>
      <c r="M14" s="3"/>
      <c r="N14" s="17"/>
      <c r="O14" s="3"/>
      <c r="P14" s="3"/>
      <c r="Q14" s="3"/>
      <c r="R14" s="3"/>
      <c r="S14" s="3"/>
    </row>
    <row r="15" ht="15.75" customHeight="1">
      <c r="A15" s="2" t="s">
        <v>28</v>
      </c>
      <c r="B15" s="2"/>
      <c r="C15" s="2"/>
      <c r="D15" s="3"/>
      <c r="E15" s="20"/>
      <c r="F15" s="16"/>
      <c r="G15" s="3"/>
      <c r="H15" s="3"/>
      <c r="I15" s="3"/>
      <c r="J15" s="3"/>
      <c r="K15" s="3"/>
      <c r="L15" s="3"/>
      <c r="M15" s="3"/>
      <c r="N15" s="17"/>
      <c r="O15" s="3"/>
      <c r="P15" s="3"/>
      <c r="Q15" s="3"/>
      <c r="R15" s="3"/>
      <c r="S15" s="3"/>
    </row>
    <row r="16" ht="15.75" customHeight="1">
      <c r="A16" s="15" t="s">
        <v>29</v>
      </c>
      <c r="B16" s="2"/>
      <c r="C16" s="2"/>
      <c r="D16" s="2"/>
      <c r="E16" s="2"/>
      <c r="F16" s="16"/>
      <c r="G16" s="3"/>
      <c r="H16" s="3"/>
      <c r="I16" s="3"/>
      <c r="J16" s="3"/>
      <c r="K16" s="3"/>
      <c r="L16" s="3"/>
      <c r="M16" s="3"/>
      <c r="N16" s="17"/>
      <c r="O16" s="3"/>
      <c r="P16" s="3"/>
      <c r="Q16" s="3"/>
      <c r="R16" s="3"/>
      <c r="S16" s="3"/>
    </row>
    <row r="17" ht="15.75" customHeight="1">
      <c r="A17" s="15" t="s">
        <v>30</v>
      </c>
      <c r="B17" s="4"/>
      <c r="C17" s="2"/>
      <c r="D17" s="2"/>
      <c r="E17" s="2"/>
      <c r="F17" s="16"/>
      <c r="G17" s="3"/>
      <c r="H17" s="3"/>
      <c r="I17" s="3"/>
      <c r="J17" s="3"/>
      <c r="K17" s="3"/>
      <c r="L17" s="3"/>
      <c r="M17" s="3"/>
      <c r="N17" s="17"/>
      <c r="O17" s="3"/>
      <c r="P17" s="3"/>
      <c r="Q17" s="3"/>
      <c r="R17" s="3"/>
      <c r="S17" s="3"/>
    </row>
    <row r="18" ht="15.75" customHeight="1">
      <c r="A18" s="4" t="s">
        <v>31</v>
      </c>
      <c r="B18" s="2"/>
      <c r="C18" s="2"/>
      <c r="D18" s="4"/>
      <c r="E18" s="2"/>
      <c r="F18" s="16"/>
      <c r="G18" s="3"/>
      <c r="H18" s="3"/>
      <c r="I18" s="3"/>
      <c r="J18" s="3"/>
      <c r="K18" s="3"/>
      <c r="L18" s="3"/>
      <c r="M18" s="3"/>
      <c r="N18" s="17"/>
      <c r="O18" s="3"/>
      <c r="P18" s="3"/>
      <c r="Q18" s="3"/>
      <c r="R18" s="3"/>
      <c r="S18" s="3"/>
    </row>
    <row r="19" ht="15.75" customHeight="1">
      <c r="A19" s="15" t="s">
        <v>32</v>
      </c>
      <c r="B19" s="2"/>
      <c r="C19" s="2"/>
      <c r="D19" s="2"/>
      <c r="E19" s="20"/>
      <c r="F19" s="16"/>
      <c r="G19" s="3"/>
      <c r="H19" s="3"/>
      <c r="I19" s="3"/>
      <c r="J19" s="3"/>
      <c r="K19" s="3"/>
      <c r="L19" s="3"/>
      <c r="M19" s="3"/>
      <c r="N19" s="17"/>
      <c r="O19" s="3"/>
      <c r="P19" s="3"/>
      <c r="Q19" s="3"/>
      <c r="R19" s="3"/>
      <c r="S19" s="3"/>
    </row>
    <row r="20" ht="15.75" customHeight="1">
      <c r="A20" s="2" t="s">
        <v>33</v>
      </c>
      <c r="B20" s="2"/>
      <c r="C20" s="2"/>
      <c r="D20" s="3"/>
      <c r="E20" s="20"/>
      <c r="F20" s="16"/>
      <c r="G20" s="3"/>
      <c r="H20" s="3"/>
      <c r="I20" s="3"/>
      <c r="J20" s="3"/>
      <c r="K20" s="3"/>
      <c r="L20" s="3"/>
      <c r="M20" s="3"/>
      <c r="N20" s="17"/>
      <c r="O20" s="3"/>
      <c r="P20" s="3"/>
      <c r="Q20" s="3"/>
      <c r="R20" s="3"/>
      <c r="S20" s="3"/>
    </row>
    <row r="21" ht="15.75" customHeight="1">
      <c r="A21" s="2" t="s">
        <v>34</v>
      </c>
      <c r="B21" s="2"/>
      <c r="C21" s="2"/>
      <c r="D21" s="3"/>
      <c r="E21" s="20"/>
      <c r="F21" s="16"/>
      <c r="G21" s="3"/>
      <c r="H21" s="3"/>
      <c r="I21" s="3"/>
      <c r="J21" s="3"/>
      <c r="K21" s="3"/>
      <c r="L21" s="3"/>
      <c r="M21" s="3"/>
      <c r="N21" s="17"/>
      <c r="O21" s="3"/>
      <c r="P21" s="3"/>
      <c r="Q21" s="3"/>
      <c r="R21" s="3"/>
      <c r="S21" s="3"/>
    </row>
    <row r="22" ht="17.25" customHeight="1">
      <c r="A22" s="2" t="s">
        <v>35</v>
      </c>
      <c r="B22" s="3"/>
      <c r="C22" s="2"/>
      <c r="D22" s="21"/>
      <c r="E22" s="2"/>
      <c r="F22" s="16"/>
      <c r="G22" s="3"/>
      <c r="H22" s="3"/>
      <c r="I22" s="3"/>
      <c r="J22" s="3"/>
      <c r="K22" s="3"/>
      <c r="L22" s="3"/>
      <c r="M22" s="3"/>
      <c r="N22" s="17"/>
      <c r="O22" s="3"/>
      <c r="P22" s="3"/>
      <c r="Q22" s="3"/>
      <c r="R22" s="3"/>
      <c r="S22" s="3"/>
    </row>
    <row r="23" ht="15.75" customHeight="1">
      <c r="A23" s="2" t="s">
        <v>36</v>
      </c>
      <c r="B23" s="2"/>
      <c r="C23" s="2"/>
      <c r="D23" s="3"/>
      <c r="E23" s="20"/>
      <c r="F23" s="22"/>
      <c r="G23" s="23"/>
      <c r="H23" s="23"/>
      <c r="I23" s="23"/>
      <c r="J23" s="23"/>
      <c r="K23" s="23"/>
      <c r="L23" s="23"/>
      <c r="M23" s="23"/>
      <c r="N23" s="24"/>
      <c r="O23" s="3"/>
      <c r="P23" s="3"/>
      <c r="Q23" s="3"/>
      <c r="R23" s="3"/>
      <c r="S23" s="3"/>
    </row>
    <row r="24" ht="15.75" customHeight="1">
      <c r="A24" s="25" t="s">
        <v>37</v>
      </c>
      <c r="B24" s="26"/>
      <c r="C24" s="26"/>
      <c r="D24" s="27"/>
      <c r="E24" s="28"/>
      <c r="F24" s="28"/>
      <c r="G24" s="28"/>
      <c r="H24" s="28"/>
      <c r="I24" s="28"/>
      <c r="J24" s="29" t="s">
        <v>38</v>
      </c>
      <c r="K24" s="6"/>
      <c r="L24" s="6"/>
      <c r="M24" s="7"/>
      <c r="N24" s="28"/>
      <c r="O24" s="28"/>
      <c r="P24" s="28"/>
      <c r="Q24" s="28"/>
      <c r="R24" s="28"/>
      <c r="S24" s="28"/>
    </row>
    <row r="25" ht="15.75" customHeight="1">
      <c r="A25" s="2" t="s">
        <v>39</v>
      </c>
      <c r="B25" s="2"/>
      <c r="C25" s="2"/>
      <c r="D25" s="2"/>
      <c r="E25" s="20"/>
      <c r="F25" s="3"/>
      <c r="G25" s="3"/>
      <c r="H25" s="3"/>
      <c r="I25" s="3"/>
      <c r="J25" s="12"/>
      <c r="K25" s="13"/>
      <c r="L25" s="13"/>
      <c r="M25" s="13"/>
      <c r="N25" s="13"/>
      <c r="O25" s="13"/>
      <c r="P25" s="13"/>
      <c r="Q25" s="13"/>
      <c r="R25" s="13"/>
      <c r="S25" s="14"/>
    </row>
    <row r="26" ht="15.75" customHeight="1">
      <c r="A26" s="15" t="s">
        <v>40</v>
      </c>
      <c r="B26" s="2"/>
      <c r="C26" s="2"/>
      <c r="D26" s="2"/>
      <c r="E26" s="2"/>
      <c r="F26" s="3"/>
      <c r="G26" s="3"/>
      <c r="H26" s="3"/>
      <c r="I26" s="3"/>
      <c r="J26" s="16"/>
      <c r="K26" s="3"/>
      <c r="L26" s="3"/>
      <c r="M26" s="3"/>
      <c r="N26" s="3"/>
      <c r="O26" s="3"/>
      <c r="P26" s="3"/>
      <c r="Q26" s="3"/>
      <c r="R26" s="3"/>
      <c r="S26" s="17"/>
    </row>
    <row r="27" ht="15.75" customHeight="1">
      <c r="A27" s="2" t="s">
        <v>41</v>
      </c>
      <c r="B27" s="2"/>
      <c r="C27" s="2"/>
      <c r="D27" s="3"/>
      <c r="E27" s="20"/>
      <c r="F27" s="3"/>
      <c r="G27" s="3"/>
      <c r="H27" s="3"/>
      <c r="I27" s="3"/>
      <c r="J27" s="16"/>
      <c r="K27" s="3"/>
      <c r="L27" s="3"/>
      <c r="M27" s="3"/>
      <c r="N27" s="3"/>
      <c r="O27" s="3"/>
      <c r="P27" s="3"/>
      <c r="Q27" s="3"/>
      <c r="R27" s="3"/>
      <c r="S27" s="17"/>
    </row>
    <row r="28" ht="15.75" customHeight="1">
      <c r="A28" s="2" t="s">
        <v>42</v>
      </c>
      <c r="B28" s="2"/>
      <c r="C28" s="2"/>
      <c r="D28" s="2"/>
      <c r="E28" s="20"/>
      <c r="F28" s="3"/>
      <c r="G28" s="3"/>
      <c r="H28" s="3"/>
      <c r="I28" s="3"/>
      <c r="J28" s="16"/>
      <c r="K28" s="3"/>
      <c r="L28" s="3"/>
      <c r="M28" s="3"/>
      <c r="N28" s="3"/>
      <c r="O28" s="3"/>
      <c r="P28" s="3"/>
      <c r="Q28" s="3"/>
      <c r="R28" s="3"/>
      <c r="S28" s="17"/>
    </row>
    <row r="29" ht="15.75" customHeight="1">
      <c r="A29" s="2" t="s">
        <v>43</v>
      </c>
      <c r="B29" s="2"/>
      <c r="C29" s="2"/>
      <c r="D29" s="3"/>
      <c r="E29" s="20"/>
      <c r="F29" s="3"/>
      <c r="G29" s="3"/>
      <c r="H29" s="3"/>
      <c r="I29" s="3"/>
      <c r="J29" s="16"/>
      <c r="K29" s="3"/>
      <c r="L29" s="3"/>
      <c r="M29" s="3"/>
      <c r="N29" s="3"/>
      <c r="O29" s="3"/>
      <c r="P29" s="3"/>
      <c r="Q29" s="3"/>
      <c r="R29" s="3"/>
      <c r="S29" s="17"/>
    </row>
    <row r="30" ht="15.75" customHeight="1">
      <c r="A30" s="2" t="s">
        <v>44</v>
      </c>
      <c r="B30" s="2"/>
      <c r="C30" s="2"/>
      <c r="D30" s="3"/>
      <c r="E30" s="20"/>
      <c r="F30" s="3"/>
      <c r="G30" s="3"/>
      <c r="H30" s="3"/>
      <c r="I30" s="3"/>
      <c r="J30" s="16"/>
      <c r="K30" s="3"/>
      <c r="L30" s="3"/>
      <c r="M30" s="3"/>
      <c r="N30" s="3"/>
      <c r="O30" s="3"/>
      <c r="P30" s="3"/>
      <c r="Q30" s="3"/>
      <c r="R30" s="3"/>
      <c r="S30" s="17"/>
    </row>
    <row r="31" ht="15.75" customHeight="1">
      <c r="A31" s="2" t="s">
        <v>45</v>
      </c>
      <c r="B31" s="2"/>
      <c r="C31" s="2"/>
      <c r="D31" s="3"/>
      <c r="E31" s="20"/>
      <c r="F31" s="3"/>
      <c r="G31" s="3"/>
      <c r="H31" s="3"/>
      <c r="I31" s="3"/>
      <c r="J31" s="16"/>
      <c r="K31" s="3"/>
      <c r="L31" s="3"/>
      <c r="M31" s="3"/>
      <c r="N31" s="3"/>
      <c r="O31" s="3"/>
      <c r="P31" s="3"/>
      <c r="Q31" s="3"/>
      <c r="R31" s="3"/>
      <c r="S31" s="17"/>
    </row>
    <row r="32" ht="15.75" customHeight="1">
      <c r="A32" s="2" t="s">
        <v>46</v>
      </c>
      <c r="B32" s="2"/>
      <c r="C32" s="2"/>
      <c r="D32" s="3"/>
      <c r="E32" s="20"/>
      <c r="F32" s="3"/>
      <c r="G32" s="3"/>
      <c r="H32" s="3"/>
      <c r="I32" s="3"/>
      <c r="J32" s="16"/>
      <c r="K32" s="3"/>
      <c r="L32" s="3"/>
      <c r="M32" s="3"/>
      <c r="N32" s="3"/>
      <c r="O32" s="3"/>
      <c r="P32" s="3"/>
      <c r="Q32" s="3"/>
      <c r="R32" s="3"/>
      <c r="S32" s="17"/>
    </row>
    <row r="33" ht="15.75" customHeight="1">
      <c r="A33" s="2" t="s">
        <v>47</v>
      </c>
      <c r="B33" s="2"/>
      <c r="C33" s="2"/>
      <c r="D33" s="3"/>
      <c r="E33" s="20"/>
      <c r="F33" s="3"/>
      <c r="G33" s="3"/>
      <c r="H33" s="3"/>
      <c r="I33" s="3"/>
      <c r="J33" s="16"/>
      <c r="K33" s="3"/>
      <c r="L33" s="3"/>
      <c r="M33" s="3"/>
      <c r="N33" s="3"/>
      <c r="O33" s="3"/>
      <c r="P33" s="3"/>
      <c r="Q33" s="3"/>
      <c r="R33" s="3"/>
      <c r="S33" s="17"/>
    </row>
    <row r="34" ht="15.75" customHeight="1">
      <c r="A34" s="2" t="s">
        <v>48</v>
      </c>
      <c r="B34" s="2" t="s">
        <v>49</v>
      </c>
      <c r="C34" s="2"/>
      <c r="D34" s="3"/>
      <c r="E34" s="20"/>
      <c r="F34" s="3"/>
      <c r="G34" s="3"/>
      <c r="H34" s="3"/>
      <c r="I34" s="3"/>
      <c r="J34" s="16"/>
      <c r="K34" s="3"/>
      <c r="L34" s="3"/>
      <c r="M34" s="3"/>
      <c r="N34" s="3"/>
      <c r="O34" s="3"/>
      <c r="P34" s="3"/>
      <c r="Q34" s="3"/>
      <c r="R34" s="3"/>
      <c r="S34" s="17"/>
    </row>
    <row r="35" ht="15.75" customHeight="1">
      <c r="A35" s="15" t="s">
        <v>50</v>
      </c>
      <c r="B35" s="2"/>
      <c r="C35" s="2"/>
      <c r="D35" s="3"/>
      <c r="E35" s="20"/>
      <c r="F35" s="3"/>
      <c r="G35" s="3"/>
      <c r="H35" s="3"/>
      <c r="I35" s="3"/>
      <c r="J35" s="16"/>
      <c r="K35" s="3"/>
      <c r="L35" s="3"/>
      <c r="M35" s="3"/>
      <c r="N35" s="3"/>
      <c r="O35" s="3"/>
      <c r="P35" s="3"/>
      <c r="Q35" s="3"/>
      <c r="R35" s="3"/>
      <c r="S35" s="17"/>
    </row>
    <row r="36" ht="15.75" customHeight="1">
      <c r="A36" s="2" t="s">
        <v>51</v>
      </c>
      <c r="B36" s="2"/>
      <c r="C36" s="2"/>
      <c r="D36" s="3"/>
      <c r="E36" s="20"/>
      <c r="F36" s="3"/>
      <c r="G36" s="3"/>
      <c r="H36" s="3"/>
      <c r="I36" s="3"/>
      <c r="J36" s="16"/>
      <c r="K36" s="3"/>
      <c r="L36" s="3"/>
      <c r="M36" s="3"/>
      <c r="N36" s="3"/>
      <c r="O36" s="3"/>
      <c r="P36" s="3"/>
      <c r="Q36" s="3"/>
      <c r="R36" s="3"/>
      <c r="S36" s="17"/>
    </row>
    <row r="37" ht="15.75" customHeight="1">
      <c r="A37" s="2" t="s">
        <v>52</v>
      </c>
      <c r="B37" s="2"/>
      <c r="C37" s="2"/>
      <c r="D37" s="3"/>
      <c r="E37" s="20"/>
      <c r="F37" s="3"/>
      <c r="G37" s="3"/>
      <c r="H37" s="3"/>
      <c r="I37" s="3"/>
      <c r="J37" s="16"/>
      <c r="K37" s="3"/>
      <c r="L37" s="3"/>
      <c r="M37" s="3"/>
      <c r="N37" s="3"/>
      <c r="O37" s="3"/>
      <c r="P37" s="3"/>
      <c r="Q37" s="3"/>
      <c r="R37" s="3"/>
      <c r="S37" s="17"/>
    </row>
    <row r="38" ht="15.75" customHeight="1">
      <c r="A38" s="2" t="s">
        <v>53</v>
      </c>
      <c r="B38" s="2"/>
      <c r="C38" s="2"/>
      <c r="D38" s="3"/>
      <c r="E38" s="20"/>
      <c r="F38" s="3"/>
      <c r="G38" s="3"/>
      <c r="H38" s="3"/>
      <c r="I38" s="3"/>
      <c r="J38" s="16"/>
      <c r="K38" s="3"/>
      <c r="L38" s="3"/>
      <c r="M38" s="3"/>
      <c r="N38" s="3"/>
      <c r="O38" s="3"/>
      <c r="P38" s="3"/>
      <c r="Q38" s="3"/>
      <c r="R38" s="3"/>
      <c r="S38" s="17"/>
    </row>
    <row r="39" ht="15.75" customHeight="1">
      <c r="A39" s="2" t="s">
        <v>54</v>
      </c>
      <c r="B39" s="2"/>
      <c r="C39" s="2"/>
      <c r="D39" s="3"/>
      <c r="E39" s="20"/>
      <c r="F39" s="3"/>
      <c r="G39" s="3"/>
      <c r="H39" s="3"/>
      <c r="I39" s="3"/>
      <c r="J39" s="16"/>
      <c r="K39" s="3"/>
      <c r="L39" s="3"/>
      <c r="M39" s="3"/>
      <c r="N39" s="3"/>
      <c r="O39" s="3"/>
      <c r="P39" s="3"/>
      <c r="Q39" s="3"/>
      <c r="R39" s="3"/>
      <c r="S39" s="17"/>
    </row>
    <row r="40" ht="15.75" customHeight="1">
      <c r="A40" s="2" t="s">
        <v>55</v>
      </c>
      <c r="B40" s="2"/>
      <c r="C40" s="2"/>
      <c r="D40" s="2"/>
      <c r="E40" s="2"/>
      <c r="F40" s="3"/>
      <c r="G40" s="3"/>
      <c r="H40" s="3"/>
      <c r="I40" s="3"/>
      <c r="J40" s="16"/>
      <c r="K40" s="3"/>
      <c r="L40" s="3"/>
      <c r="M40" s="3"/>
      <c r="N40" s="3"/>
      <c r="O40" s="3"/>
      <c r="P40" s="3"/>
      <c r="Q40" s="3"/>
      <c r="R40" s="3"/>
      <c r="S40" s="17"/>
    </row>
    <row r="41" ht="15.75" customHeight="1">
      <c r="A41" s="2" t="s">
        <v>56</v>
      </c>
      <c r="B41" s="2"/>
      <c r="C41" s="2"/>
      <c r="D41" s="2"/>
      <c r="E41" s="2"/>
      <c r="F41" s="3"/>
      <c r="G41" s="3"/>
      <c r="H41" s="3"/>
      <c r="I41" s="3"/>
      <c r="J41" s="16"/>
      <c r="K41" s="3"/>
      <c r="L41" s="3"/>
      <c r="M41" s="3"/>
      <c r="N41" s="3"/>
      <c r="O41" s="3"/>
      <c r="P41" s="3"/>
      <c r="Q41" s="3"/>
      <c r="R41" s="3"/>
      <c r="S41" s="17"/>
    </row>
    <row r="42" ht="15.75" customHeight="1">
      <c r="A42" s="2" t="s">
        <v>57</v>
      </c>
      <c r="B42" s="2"/>
      <c r="C42" s="2"/>
      <c r="D42" s="3"/>
      <c r="E42" s="2"/>
      <c r="F42" s="3"/>
      <c r="G42" s="3"/>
      <c r="H42" s="3"/>
      <c r="I42" s="3"/>
      <c r="J42" s="16"/>
      <c r="K42" s="3"/>
      <c r="L42" s="3"/>
      <c r="M42" s="3"/>
      <c r="N42" s="3"/>
      <c r="O42" s="3"/>
      <c r="P42" s="3"/>
      <c r="Q42" s="3"/>
      <c r="R42" s="3"/>
      <c r="S42" s="17"/>
    </row>
    <row r="43" ht="15.75" customHeight="1">
      <c r="A43" s="2" t="s">
        <v>58</v>
      </c>
      <c r="B43" s="2"/>
      <c r="C43" s="2"/>
      <c r="D43" s="2"/>
      <c r="E43" s="2"/>
      <c r="F43" s="3"/>
      <c r="G43" s="3"/>
      <c r="H43" s="3"/>
      <c r="I43" s="3"/>
      <c r="J43" s="16"/>
      <c r="K43" s="3"/>
      <c r="L43" s="3"/>
      <c r="M43" s="3"/>
      <c r="N43" s="3"/>
      <c r="O43" s="3"/>
      <c r="P43" s="3"/>
      <c r="Q43" s="3"/>
      <c r="R43" s="3"/>
      <c r="S43" s="17"/>
    </row>
    <row r="44" ht="15.75" customHeight="1">
      <c r="A44" s="2" t="s">
        <v>59</v>
      </c>
      <c r="B44" s="2"/>
      <c r="C44" s="2"/>
      <c r="D44" s="3"/>
      <c r="E44" s="2"/>
      <c r="F44" s="3"/>
      <c r="G44" s="3"/>
      <c r="H44" s="3"/>
      <c r="I44" s="3"/>
      <c r="J44" s="16"/>
      <c r="K44" s="3"/>
      <c r="L44" s="3"/>
      <c r="M44" s="3"/>
      <c r="N44" s="3"/>
      <c r="O44" s="3"/>
      <c r="P44" s="3"/>
      <c r="Q44" s="3"/>
      <c r="R44" s="3"/>
      <c r="S44" s="17"/>
    </row>
    <row r="45" ht="15.75" customHeight="1">
      <c r="A45" s="2" t="s">
        <v>60</v>
      </c>
      <c r="B45" s="2" t="s">
        <v>61</v>
      </c>
      <c r="C45" s="2"/>
      <c r="D45" s="3"/>
      <c r="E45" s="30"/>
      <c r="F45" s="3"/>
      <c r="G45" s="3"/>
      <c r="H45" s="3"/>
      <c r="I45" s="3"/>
      <c r="J45" s="16"/>
      <c r="K45" s="3"/>
      <c r="L45" s="3"/>
      <c r="M45" s="3"/>
      <c r="N45" s="3"/>
      <c r="O45" s="3"/>
      <c r="P45" s="3"/>
      <c r="Q45" s="3"/>
      <c r="R45" s="3"/>
      <c r="S45" s="17"/>
    </row>
    <row r="46" ht="15.75" customHeight="1">
      <c r="A46" s="2"/>
      <c r="B46" s="2"/>
      <c r="C46" s="2"/>
      <c r="D46" s="3"/>
      <c r="E46" s="2"/>
      <c r="F46" s="3"/>
      <c r="G46" s="3"/>
      <c r="H46" s="3"/>
      <c r="I46" s="3"/>
      <c r="J46" s="22"/>
      <c r="K46" s="23"/>
      <c r="L46" s="23"/>
      <c r="M46" s="23"/>
      <c r="N46" s="23"/>
      <c r="O46" s="23"/>
      <c r="P46" s="23"/>
      <c r="Q46" s="23"/>
      <c r="R46" s="23"/>
      <c r="S46" s="24"/>
    </row>
    <row r="47" ht="15.75" customHeight="1">
      <c r="A47" s="2"/>
      <c r="B47" s="2"/>
      <c r="C47" s="2"/>
      <c r="D47" s="2"/>
      <c r="E47" s="18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ht="15.75" customHeight="1">
      <c r="A48" s="2"/>
      <c r="B48" s="2"/>
      <c r="C48" s="2"/>
      <c r="D48" s="3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ht="15.75" customHeight="1">
      <c r="A49" s="4"/>
      <c r="B49" s="2"/>
      <c r="C49" s="2"/>
      <c r="D49" s="3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ht="15.75" customHeight="1">
      <c r="A50" s="21"/>
      <c r="B50" s="2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ht="15.75" customHeight="1">
      <c r="A51" s="31"/>
      <c r="B51" s="31"/>
      <c r="C51" s="31"/>
      <c r="D51" s="31"/>
      <c r="E51" s="31"/>
      <c r="F51" s="32"/>
      <c r="G51" s="32"/>
      <c r="H51" s="3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ht="15.75" customHeight="1">
      <c r="A52" s="2"/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ht="15.75" customHeight="1">
      <c r="A53" s="2"/>
      <c r="B53" s="2"/>
      <c r="C53" s="2"/>
      <c r="D53" s="2"/>
      <c r="E53" s="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ht="15.75" customHeight="1">
      <c r="A54" s="2"/>
      <c r="B54" s="2"/>
      <c r="C54" s="2"/>
      <c r="D54" s="2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ht="15.75" customHeight="1">
      <c r="A55" s="2"/>
      <c r="B55" s="2"/>
      <c r="C55" s="2"/>
      <c r="D55" s="2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ht="15.75" customHeight="1">
      <c r="A56" s="2"/>
      <c r="B56" s="2"/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ht="15.75" customHeight="1">
      <c r="A57" s="2"/>
      <c r="B57" s="2"/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ht="15.75" customHeight="1">
      <c r="A58" s="2"/>
      <c r="B58" s="2"/>
      <c r="C58" s="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ht="15.75" customHeight="1">
      <c r="A59" s="2"/>
      <c r="B59" s="2"/>
      <c r="C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ht="15.75" customHeight="1">
      <c r="A60" s="2"/>
      <c r="B60" s="2"/>
      <c r="C60" s="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ht="15.75" customHeight="1">
      <c r="A61" s="2"/>
      <c r="B61" s="2"/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ht="15.75" customHeight="1">
      <c r="A62" s="2"/>
      <c r="B62" s="2"/>
      <c r="C62" s="2"/>
      <c r="D62" s="2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ht="15.75" customHeight="1">
      <c r="A63" s="2"/>
      <c r="B63" s="2"/>
      <c r="C63" s="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ht="15.75" customHeight="1">
      <c r="A64" s="2"/>
      <c r="B64" s="2"/>
      <c r="C64" s="2"/>
      <c r="D64" s="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ht="15.75" customHeight="1">
      <c r="A65" s="2"/>
      <c r="B65" s="2"/>
      <c r="C65" s="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ht="15.75" customHeight="1">
      <c r="A66" s="2"/>
      <c r="B66" s="2"/>
      <c r="C66" s="2"/>
      <c r="D66" s="4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ht="15.75" customHeight="1">
      <c r="A67" s="2"/>
      <c r="B67" s="2"/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ht="15.75" customHeight="1">
      <c r="A68" s="31"/>
      <c r="B68" s="31"/>
      <c r="C68" s="31"/>
      <c r="D68" s="31"/>
      <c r="E68" s="31"/>
      <c r="F68" s="32"/>
      <c r="G68" s="32"/>
      <c r="H68" s="3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ht="15.75" customHeight="1">
      <c r="A69" s="2"/>
      <c r="B69" s="2"/>
      <c r="C69" s="2"/>
      <c r="D69" s="2"/>
      <c r="E69" s="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ht="15.75" customHeight="1">
      <c r="A70" s="2"/>
      <c r="B70" s="2"/>
      <c r="C70" s="2"/>
      <c r="D70" s="3"/>
      <c r="E70" s="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ht="15.75" customHeight="1">
      <c r="A71" s="2"/>
      <c r="B71" s="2"/>
      <c r="C71" s="2"/>
      <c r="D71" s="2"/>
      <c r="E71" s="18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ht="15.75" customHeight="1">
      <c r="A72" s="2"/>
      <c r="B72" s="2"/>
      <c r="C72" s="2"/>
      <c r="D72" s="2"/>
      <c r="E72" s="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ht="15.75" customHeight="1">
      <c r="A73" s="2"/>
      <c r="B73" s="2"/>
      <c r="C73" s="2"/>
      <c r="D73" s="3"/>
      <c r="E73" s="20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ht="15.75" customHeight="1">
      <c r="A74" s="2"/>
      <c r="B74" s="2"/>
      <c r="C74" s="2"/>
      <c r="D74" s="2"/>
      <c r="E74" s="20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ht="15.75" customHeight="1">
      <c r="A75" s="2"/>
      <c r="B75" s="2"/>
      <c r="C75" s="2"/>
      <c r="D75" s="2"/>
      <c r="E75" s="20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ht="15.75" customHeight="1">
      <c r="A76" s="2"/>
      <c r="B76" s="2"/>
      <c r="C76" s="2"/>
      <c r="D76" s="2"/>
      <c r="E76" s="20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ht="15.75" customHeight="1">
      <c r="A77" s="2"/>
      <c r="B77" s="2"/>
      <c r="C77" s="2"/>
      <c r="D77" s="3"/>
      <c r="E77" s="20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ht="15.75" customHeight="1">
      <c r="A78" s="2"/>
      <c r="B78" s="2"/>
      <c r="C78" s="2"/>
      <c r="D78" s="2"/>
      <c r="E78" s="20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ht="15.75" customHeight="1">
      <c r="A79" s="2"/>
      <c r="B79" s="2"/>
      <c r="C79" s="2"/>
      <c r="D79" s="2"/>
      <c r="E79" s="20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ht="15.75" customHeight="1">
      <c r="A80" s="2"/>
      <c r="B80" s="2"/>
      <c r="C80" s="2"/>
      <c r="D80" s="2"/>
      <c r="E80" s="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ht="15.75" customHeight="1">
      <c r="A81" s="2"/>
      <c r="B81" s="2"/>
      <c r="C81" s="2"/>
      <c r="D81" s="2"/>
      <c r="E81" s="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ht="15.75" customHeight="1">
      <c r="A82" s="2"/>
      <c r="B82" s="2"/>
      <c r="C82" s="2"/>
      <c r="D82" s="3"/>
      <c r="E82" s="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ht="15.75" customHeight="1">
      <c r="A83" s="2"/>
      <c r="B83" s="2"/>
      <c r="C83" s="2"/>
      <c r="D83" s="3"/>
      <c r="E83" s="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ht="15.75" customHeight="1">
      <c r="A84" s="2"/>
      <c r="B84" s="2"/>
      <c r="C84" s="2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ht="15.75" customHeight="1">
      <c r="A85" s="2"/>
      <c r="B85" s="2"/>
      <c r="C85" s="2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ht="15.75" customHeight="1">
      <c r="A86" s="31"/>
      <c r="B86" s="31"/>
      <c r="C86" s="31"/>
      <c r="D86" s="31"/>
      <c r="E86" s="31"/>
      <c r="F86" s="32"/>
      <c r="G86" s="32"/>
      <c r="H86" s="32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ht="15.75" customHeight="1">
      <c r="A87" s="2"/>
      <c r="B87" s="2"/>
      <c r="C87" s="2"/>
      <c r="D87" s="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ht="15.75" customHeight="1">
      <c r="A88" s="2"/>
      <c r="B88" s="4"/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ht="15.75" customHeight="1">
      <c r="A89" s="2"/>
      <c r="B89" s="2"/>
      <c r="C89" s="2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ht="15.75" customHeight="1">
      <c r="A90" s="2"/>
      <c r="B90" s="2"/>
      <c r="C90" s="2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ht="15.75" customHeight="1">
      <c r="A91" s="3"/>
      <c r="B91" s="2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ht="15.75" customHeight="1">
      <c r="A92" s="3"/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ht="15.75" customHeight="1">
      <c r="A93" s="3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ht="15.75" customHeight="1">
      <c r="A94" s="3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ht="15.75" customHeight="1">
      <c r="A95" s="3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ht="15.75" customHeight="1">
      <c r="A96" s="3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ht="15.75" customHeight="1">
      <c r="A97" s="3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ht="15.75" customHeight="1">
      <c r="A98" s="3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ht="15.75" customHeight="1">
      <c r="A99" s="3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ht="15.75" customHeight="1">
      <c r="A100" s="3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ht="15.75" customHeight="1">
      <c r="A101" s="3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ht="15.75" customHeight="1">
      <c r="A102" s="3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ht="15.75" customHeight="1">
      <c r="A103" s="3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ht="15.75" customHeight="1">
      <c r="A104" s="3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ht="15.75" customHeight="1">
      <c r="A105" s="3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ht="15.75" customHeight="1">
      <c r="A106" s="3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ht="15.75" customHeight="1">
      <c r="A107" s="3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ht="15.75" customHeight="1">
      <c r="A108" s="3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ht="15.75" customHeight="1">
      <c r="A109" s="3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ht="15.75" customHeight="1">
      <c r="A110" s="3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ht="15.75" customHeight="1">
      <c r="A111" s="3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ht="15.75" customHeight="1">
      <c r="A112" s="3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ht="15.75" customHeight="1">
      <c r="A113" s="3"/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ht="15.75" customHeight="1">
      <c r="A114" s="3"/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ht="15.75" customHeight="1">
      <c r="A115" s="3"/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ht="15.75" customHeight="1">
      <c r="A116" s="3"/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ht="15.75" customHeight="1">
      <c r="A117" s="3"/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ht="15.75" customHeight="1">
      <c r="A118" s="3"/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ht="15.75" customHeight="1">
      <c r="A119" s="3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ht="15.75" customHeight="1">
      <c r="A120" s="3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ht="15.75" customHeight="1">
      <c r="A121" s="3"/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ht="15.75" customHeight="1">
      <c r="A122" s="3"/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ht="15.75" customHeight="1">
      <c r="A123" s="3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ht="15.75" customHeight="1">
      <c r="A124" s="3"/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ht="15.75" customHeight="1">
      <c r="A125" s="3"/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ht="15.75" customHeight="1">
      <c r="A126" s="3"/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ht="15.75" customHeight="1">
      <c r="A127" s="3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ht="15.75" customHeight="1">
      <c r="A128" s="3"/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ht="15.75" customHeight="1">
      <c r="A129" s="3"/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ht="15.75" customHeight="1">
      <c r="A130" s="3"/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ht="15.75" customHeight="1">
      <c r="A131" s="3"/>
      <c r="B131" s="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ht="15.75" customHeight="1">
      <c r="A132" s="3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ht="15.75" customHeight="1">
      <c r="A133" s="3"/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 ht="15.75" customHeight="1">
      <c r="A134" s="3"/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ht="15.75" customHeight="1">
      <c r="A135" s="3"/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ht="15.75" customHeight="1">
      <c r="A136" s="3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ht="15.75" customHeight="1">
      <c r="A137" s="3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 ht="15.75" customHeight="1">
      <c r="A138" s="3"/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 ht="15.75" customHeight="1">
      <c r="A139" s="3"/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  <row r="140" ht="15.75" customHeight="1">
      <c r="A140" s="3"/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</row>
    <row r="141" ht="15.75" customHeight="1">
      <c r="A141" s="3"/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</row>
    <row r="142" ht="15.75" customHeight="1">
      <c r="A142" s="3"/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</row>
    <row r="143" ht="15.75" customHeight="1">
      <c r="A143" s="3"/>
      <c r="B143" s="2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</row>
    <row r="144" ht="15.75" customHeight="1">
      <c r="A144" s="3"/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</row>
    <row r="145" ht="15.75" customHeight="1">
      <c r="A145" s="3"/>
      <c r="B145" s="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 ht="15.75" customHeight="1">
      <c r="A146" s="3"/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 ht="15.75" customHeight="1">
      <c r="A147" s="3"/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</row>
    <row r="148" ht="15.75" customHeight="1">
      <c r="A148" s="3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</row>
    <row r="149" ht="15.75" customHeight="1">
      <c r="A149" s="3"/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</row>
    <row r="150" ht="15.75" customHeight="1">
      <c r="A150" s="3"/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</row>
    <row r="151" ht="15.75" customHeight="1">
      <c r="A151" s="3"/>
      <c r="B151" s="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</row>
    <row r="152" ht="15.75" customHeight="1">
      <c r="A152" s="3"/>
      <c r="B152" s="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</row>
    <row r="153" ht="15.75" customHeight="1">
      <c r="A153" s="3"/>
      <c r="B153" s="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</row>
    <row r="154" ht="15.75" customHeight="1">
      <c r="A154" s="3"/>
      <c r="B154" s="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</row>
    <row r="155" ht="15.75" customHeight="1">
      <c r="A155" s="3"/>
      <c r="B155" s="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</row>
    <row r="156" ht="15.75" customHeight="1">
      <c r="A156" s="3"/>
      <c r="B156" s="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</row>
    <row r="157" ht="15.75" customHeight="1">
      <c r="A157" s="3"/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</row>
    <row r="158" ht="15.75" customHeight="1">
      <c r="A158" s="3"/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</row>
    <row r="159" ht="15.75" customHeight="1">
      <c r="A159" s="3"/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</row>
    <row r="160" ht="15.75" customHeight="1">
      <c r="A160" s="3"/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</row>
    <row r="161" ht="15.75" customHeight="1">
      <c r="A161" s="3"/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</row>
    <row r="162" ht="15.75" customHeight="1">
      <c r="A162" s="3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 ht="15.75" customHeight="1">
      <c r="A163" s="3"/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</row>
    <row r="164" ht="15.75" customHeight="1">
      <c r="A164" s="3"/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</row>
    <row r="165" ht="15.75" customHeight="1">
      <c r="A165" s="3"/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</row>
    <row r="166" ht="15.75" customHeight="1">
      <c r="A166" s="3"/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</row>
    <row r="167" ht="15.75" customHeight="1">
      <c r="A167" s="3"/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</row>
    <row r="168" ht="15.75" customHeight="1">
      <c r="A168" s="3"/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</row>
    <row r="169" ht="15.75" customHeight="1">
      <c r="A169" s="3"/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</row>
    <row r="170" ht="15.75" customHeight="1">
      <c r="A170" s="3"/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</row>
    <row r="171" ht="15.75" customHeight="1">
      <c r="A171" s="3"/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</row>
    <row r="172" ht="15.75" customHeight="1">
      <c r="A172" s="3"/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</row>
    <row r="173" ht="15.75" customHeight="1">
      <c r="A173" s="3"/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</row>
    <row r="174" ht="15.75" customHeight="1">
      <c r="A174" s="3"/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</row>
    <row r="175" ht="15.75" customHeight="1">
      <c r="A175" s="3"/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</row>
    <row r="176" ht="15.75" customHeight="1">
      <c r="A176" s="3"/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</row>
    <row r="177" ht="15.75" customHeight="1">
      <c r="A177" s="3"/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</row>
    <row r="178" ht="15.75" customHeight="1">
      <c r="A178" s="3"/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</row>
    <row r="179" ht="15.75" customHeight="1">
      <c r="A179" s="3"/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</row>
    <row r="180" ht="15.75" customHeight="1">
      <c r="A180" s="3"/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</row>
    <row r="181" ht="15.75" customHeight="1">
      <c r="A181" s="3"/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</row>
    <row r="182" ht="15.75" customHeight="1">
      <c r="A182" s="3"/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</row>
    <row r="183" ht="15.75" customHeight="1">
      <c r="A183" s="3"/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</row>
    <row r="184" ht="15.75" customHeight="1">
      <c r="A184" s="3"/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</row>
    <row r="185" ht="15.75" customHeight="1">
      <c r="A185" s="3"/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</row>
    <row r="186" ht="15.75" customHeight="1">
      <c r="A186" s="3"/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</row>
    <row r="187" ht="15.75" customHeight="1">
      <c r="A187" s="3"/>
      <c r="B187" s="2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</row>
    <row r="188" ht="15.75" customHeight="1">
      <c r="A188" s="3"/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</row>
    <row r="189" ht="15.75" customHeight="1">
      <c r="A189" s="3"/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</row>
    <row r="190" ht="15.75" customHeight="1">
      <c r="A190" s="3"/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</row>
    <row r="191" ht="15.75" customHeight="1">
      <c r="A191" s="3"/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</row>
    <row r="192" ht="15.75" customHeight="1">
      <c r="A192" s="3"/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</row>
    <row r="193" ht="15.75" customHeight="1">
      <c r="A193" s="3"/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</row>
    <row r="194" ht="15.75" customHeight="1">
      <c r="A194" s="3"/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</row>
    <row r="195" ht="15.75" customHeight="1">
      <c r="A195" s="3"/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</row>
    <row r="196" ht="15.75" customHeight="1">
      <c r="A196" s="3"/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</row>
    <row r="197" ht="15.75" customHeight="1">
      <c r="A197" s="3"/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</row>
    <row r="198" ht="15.75" customHeight="1">
      <c r="A198" s="3"/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</row>
    <row r="199" ht="15.75" customHeight="1">
      <c r="A199" s="3"/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</row>
    <row r="200" ht="15.75" customHeight="1">
      <c r="A200" s="3"/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</row>
    <row r="201" ht="15.75" customHeight="1">
      <c r="A201" s="3"/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</row>
    <row r="202" ht="15.75" customHeight="1">
      <c r="A202" s="3"/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</row>
    <row r="203" ht="15.75" customHeight="1">
      <c r="A203" s="3"/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</row>
    <row r="204" ht="15.75" customHeight="1">
      <c r="A204" s="3"/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</row>
    <row r="205" ht="15.75" customHeight="1">
      <c r="A205" s="3"/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</row>
    <row r="206" ht="15.75" customHeight="1">
      <c r="A206" s="3"/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</row>
    <row r="207" ht="15.75" customHeight="1">
      <c r="A207" s="3"/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</row>
    <row r="208" ht="15.75" customHeight="1">
      <c r="A208" s="3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</row>
    <row r="209" ht="15.75" customHeight="1">
      <c r="A209" s="3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</row>
    <row r="210" ht="15.75" customHeight="1">
      <c r="A210" s="3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</row>
    <row r="211" ht="15.75" customHeight="1">
      <c r="A211" s="3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</row>
    <row r="212" ht="15.75" customHeight="1">
      <c r="A212" s="3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</row>
    <row r="213" ht="15.75" customHeight="1">
      <c r="A213" s="3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ht="15.75" customHeight="1">
      <c r="A214" s="3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ht="15.75" customHeight="1">
      <c r="A215" s="3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ht="15.75" customHeight="1">
      <c r="A216" s="3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ht="15.75" customHeight="1">
      <c r="A217" s="3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ht="15.75" customHeight="1">
      <c r="A218" s="3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</row>
    <row r="219" ht="15.75" customHeight="1">
      <c r="A219" s="3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ht="15.75" customHeight="1">
      <c r="A220" s="3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ht="15.75" customHeight="1">
      <c r="A221" s="3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 ht="15.75" customHeight="1">
      <c r="A222" s="3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 ht="15.75" customHeight="1">
      <c r="A223" s="3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</row>
    <row r="224" ht="15.75" customHeight="1">
      <c r="A224" s="3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ht="15.75" customHeight="1">
      <c r="A225" s="3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ht="15.75" customHeight="1">
      <c r="A226" s="3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 ht="15.75" customHeight="1">
      <c r="A227" s="3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</row>
    <row r="228" ht="15.75" customHeight="1">
      <c r="A228" s="3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</row>
    <row r="229" ht="15.75" customHeight="1">
      <c r="A229" s="3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</row>
    <row r="230" ht="15.75" customHeight="1">
      <c r="A230" s="3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 ht="15.75" customHeight="1">
      <c r="A231" s="3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</row>
    <row r="232" ht="15.75" customHeight="1">
      <c r="A232" s="3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</row>
    <row r="233" ht="15.75" customHeight="1">
      <c r="A233" s="3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 ht="15.75" customHeight="1">
      <c r="A234" s="3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ht="15.75" customHeight="1">
      <c r="A235" s="3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ht="15.75" customHeight="1">
      <c r="A236" s="3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ht="15.75" customHeight="1">
      <c r="A237" s="3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ht="15.75" customHeight="1">
      <c r="A238" s="3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ht="15.75" customHeight="1">
      <c r="A239" s="3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ht="15.75" customHeight="1">
      <c r="A240" s="3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ht="15.75" customHeight="1">
      <c r="A241" s="3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ht="15.75" customHeight="1">
      <c r="A242" s="3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ht="15.75" customHeight="1">
      <c r="A243" s="3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ht="15.75" customHeight="1">
      <c r="A244" s="3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ht="15.75" customHeight="1">
      <c r="A245" s="3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F2:P2"/>
    <mergeCell ref="Q2:S2"/>
    <mergeCell ref="J24:M24"/>
  </mergeCells>
  <hyperlinks>
    <hyperlink r:id="rId1" ref="A4"/>
    <hyperlink r:id="rId2" ref="A18"/>
  </hyperlinks>
  <printOptions/>
  <pageMargins bottom="0.75" footer="0.0" header="0.0" left="0.7" right="0.7" top="0.75"/>
  <pageSetup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0.13"/>
    <col customWidth="1" min="2" max="2" width="19.88"/>
    <col customWidth="1" min="3" max="3" width="16.38"/>
    <col customWidth="1" min="4" max="4" width="52.13"/>
    <col customWidth="1" min="5" max="5" width="45.63"/>
    <col customWidth="1" min="6" max="6" width="12.63"/>
  </cols>
  <sheetData>
    <row r="1" ht="15.75" customHeight="1">
      <c r="A1" s="33" t="s">
        <v>62</v>
      </c>
      <c r="B1" s="34" t="s">
        <v>63</v>
      </c>
      <c r="C1" s="34" t="s">
        <v>64</v>
      </c>
      <c r="D1" s="35" t="s">
        <v>65</v>
      </c>
      <c r="E1" s="35" t="s">
        <v>66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ht="15.75" customHeight="1">
      <c r="A2" s="3" t="s">
        <v>67</v>
      </c>
      <c r="B2" s="37"/>
      <c r="C2" s="37"/>
      <c r="D2" s="2"/>
      <c r="E2" s="2"/>
    </row>
    <row r="3" ht="15.75" customHeight="1">
      <c r="A3" s="3" t="s">
        <v>68</v>
      </c>
      <c r="B3" s="37"/>
      <c r="C3" s="37"/>
      <c r="D3" s="2"/>
      <c r="E3" s="2"/>
    </row>
    <row r="4" ht="15.75" customHeight="1">
      <c r="A4" s="3" t="s">
        <v>69</v>
      </c>
      <c r="B4" s="37"/>
      <c r="C4" s="37"/>
      <c r="D4" s="2"/>
      <c r="E4" s="2"/>
    </row>
    <row r="5" ht="15.75" customHeight="1">
      <c r="A5" s="3" t="s">
        <v>70</v>
      </c>
      <c r="B5" s="37"/>
      <c r="C5" s="37"/>
      <c r="D5" s="2"/>
      <c r="E5" s="2"/>
    </row>
    <row r="6" ht="15.75" customHeight="1">
      <c r="A6" s="3" t="s">
        <v>71</v>
      </c>
      <c r="B6" s="37"/>
      <c r="C6" s="37"/>
      <c r="D6" s="2"/>
      <c r="E6" s="2"/>
    </row>
    <row r="7" ht="15.75" customHeight="1">
      <c r="A7" s="3" t="s">
        <v>72</v>
      </c>
      <c r="B7" s="37"/>
      <c r="C7" s="37"/>
      <c r="D7" s="2"/>
      <c r="E7" s="2"/>
    </row>
    <row r="8" ht="15.75" customHeight="1">
      <c r="A8" s="3" t="s">
        <v>73</v>
      </c>
      <c r="B8" s="37"/>
      <c r="C8" s="37"/>
      <c r="D8" s="2"/>
      <c r="E8" s="2"/>
    </row>
    <row r="9" ht="15.75" customHeight="1">
      <c r="A9" s="3" t="s">
        <v>74</v>
      </c>
      <c r="B9" s="37"/>
      <c r="C9" s="37"/>
      <c r="D9" s="2"/>
      <c r="E9" s="2"/>
    </row>
    <row r="10" ht="15.75" customHeight="1">
      <c r="A10" s="3" t="s">
        <v>75</v>
      </c>
      <c r="B10" s="37"/>
      <c r="C10" s="37"/>
      <c r="D10" s="2"/>
      <c r="E10" s="2"/>
    </row>
    <row r="11" ht="15.75" customHeight="1">
      <c r="A11" s="3" t="s">
        <v>76</v>
      </c>
      <c r="B11" s="37"/>
      <c r="C11" s="37"/>
      <c r="D11" s="2"/>
      <c r="E11" s="2"/>
    </row>
    <row r="12" ht="15.75" customHeight="1">
      <c r="A12" s="3" t="s">
        <v>77</v>
      </c>
      <c r="B12" s="37"/>
      <c r="C12" s="37"/>
      <c r="D12" s="2"/>
      <c r="E12" s="2"/>
    </row>
    <row r="13" ht="15.75" customHeight="1">
      <c r="A13" s="3" t="s">
        <v>78</v>
      </c>
      <c r="B13" s="37"/>
      <c r="C13" s="37"/>
      <c r="D13" s="2"/>
      <c r="E13" s="2"/>
    </row>
    <row r="14" ht="15.75" customHeight="1">
      <c r="A14" s="3" t="s">
        <v>79</v>
      </c>
      <c r="B14" s="37"/>
      <c r="C14" s="37"/>
      <c r="D14" s="2"/>
      <c r="E14" s="2"/>
    </row>
    <row r="15" ht="15.75" customHeight="1">
      <c r="A15" s="3" t="s">
        <v>80</v>
      </c>
      <c r="B15" s="37"/>
      <c r="C15" s="37"/>
      <c r="D15" s="2"/>
      <c r="E15" s="2"/>
    </row>
    <row r="16" ht="15.75" customHeight="1">
      <c r="A16" s="3" t="s">
        <v>81</v>
      </c>
      <c r="B16" s="37"/>
      <c r="C16" s="37"/>
      <c r="D16" s="2"/>
      <c r="E16" s="2"/>
    </row>
    <row r="17" ht="15.75" customHeight="1">
      <c r="A17" s="3" t="s">
        <v>82</v>
      </c>
      <c r="B17" s="37"/>
      <c r="C17" s="37"/>
      <c r="D17" s="2"/>
      <c r="E17" s="2"/>
    </row>
    <row r="18" ht="15.75" customHeight="1">
      <c r="A18" s="3" t="s">
        <v>83</v>
      </c>
      <c r="B18" s="37"/>
      <c r="C18" s="37"/>
      <c r="D18" s="2"/>
      <c r="E18" s="2"/>
    </row>
    <row r="19" ht="15.75" customHeight="1">
      <c r="A19" s="3" t="s">
        <v>84</v>
      </c>
      <c r="B19" s="37"/>
      <c r="C19" s="37"/>
      <c r="D19" s="2"/>
      <c r="E19" s="38"/>
    </row>
    <row r="20" ht="15.75" customHeight="1">
      <c r="A20" s="3" t="s">
        <v>85</v>
      </c>
      <c r="B20" s="37"/>
      <c r="C20" s="37"/>
      <c r="D20" s="2"/>
      <c r="E20" s="38"/>
    </row>
    <row r="21" ht="15.75" customHeight="1">
      <c r="A21" s="3" t="s">
        <v>86</v>
      </c>
      <c r="B21" s="37"/>
      <c r="C21" s="37"/>
      <c r="D21" s="2"/>
      <c r="E21" s="38"/>
    </row>
    <row r="22" ht="15.75" customHeight="1">
      <c r="A22" s="39" t="s">
        <v>87</v>
      </c>
      <c r="B22" s="37"/>
      <c r="C22" s="37"/>
      <c r="D22" s="2"/>
      <c r="E22" s="38"/>
    </row>
    <row r="23" ht="15.75" customHeight="1">
      <c r="A23" s="3" t="s">
        <v>88</v>
      </c>
      <c r="B23" s="37"/>
      <c r="C23" s="37"/>
      <c r="D23" s="2"/>
      <c r="E23" s="2"/>
    </row>
    <row r="24" ht="15.75" customHeight="1">
      <c r="A24" s="3" t="s">
        <v>89</v>
      </c>
      <c r="B24" s="37"/>
      <c r="C24" s="37"/>
      <c r="D24" s="2"/>
      <c r="E24" s="2"/>
    </row>
    <row r="25" ht="15.75" customHeight="1">
      <c r="A25" s="1" t="s">
        <v>90</v>
      </c>
      <c r="B25" s="40">
        <f t="shared" ref="B25:C25" si="1">SUM(B2:B24)</f>
        <v>0</v>
      </c>
      <c r="C25" s="40">
        <f t="shared" si="1"/>
        <v>0</v>
      </c>
      <c r="D25" s="41"/>
      <c r="E25" s="4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 t="s">
        <v>91</v>
      </c>
      <c r="B26" s="42"/>
      <c r="C26" s="43" t="str">
        <f>C25-#REF!</f>
        <v>#REF!</v>
      </c>
      <c r="D26" s="2"/>
      <c r="E26" s="2"/>
    </row>
    <row r="27" ht="15.75" customHeight="1">
      <c r="A27" s="44" t="s">
        <v>92</v>
      </c>
      <c r="B27" s="45"/>
      <c r="C27" s="46" t="str">
        <f>C2+C3+C4+C5+C6+C7+C8+C9+C10+C11+C12+C13+C14+C15+C17+C18+C19+C20+#REF!+C21+C22</f>
        <v>#REF!</v>
      </c>
      <c r="D27" s="2"/>
      <c r="E27" s="2"/>
    </row>
    <row r="28" ht="15.75" customHeight="1">
      <c r="A28" s="47" t="s">
        <v>93</v>
      </c>
      <c r="B28" s="45"/>
      <c r="C28" s="48"/>
      <c r="D28" s="2"/>
      <c r="E28" s="2"/>
    </row>
    <row r="29" ht="15.75" customHeight="1">
      <c r="A29" s="47" t="s">
        <v>94</v>
      </c>
      <c r="B29" s="45"/>
      <c r="C29" s="48" t="str">
        <f>C28-C27</f>
        <v>#REF!</v>
      </c>
      <c r="D29" s="2"/>
      <c r="E29" s="2"/>
    </row>
    <row r="30" ht="15.75" customHeight="1">
      <c r="B30" s="42"/>
      <c r="C30" s="42"/>
      <c r="D30" s="2"/>
      <c r="E30" s="2"/>
    </row>
    <row r="31" ht="15.75" customHeight="1">
      <c r="A31" s="49" t="s">
        <v>95</v>
      </c>
      <c r="B31" s="6"/>
      <c r="C31" s="6"/>
      <c r="D31" s="6"/>
      <c r="E31" s="6"/>
      <c r="F31" s="6"/>
      <c r="G31" s="7"/>
    </row>
    <row r="32" ht="15.75" customHeight="1">
      <c r="A32" s="50" t="s">
        <v>96</v>
      </c>
      <c r="B32" s="51" t="s">
        <v>97</v>
      </c>
      <c r="C32" s="52" t="s">
        <v>98</v>
      </c>
      <c r="D32" s="53" t="s">
        <v>99</v>
      </c>
      <c r="E32" s="54" t="s">
        <v>100</v>
      </c>
    </row>
    <row r="33" ht="15.75" customHeight="1">
      <c r="A33" s="55"/>
      <c r="B33" s="56"/>
      <c r="C33" s="57">
        <v>1000.0</v>
      </c>
      <c r="D33" s="58"/>
      <c r="E33" s="2"/>
    </row>
    <row r="34" ht="15.75" customHeight="1">
      <c r="A34" s="55"/>
      <c r="B34" s="59"/>
      <c r="C34" s="60">
        <v>5000.0</v>
      </c>
      <c r="D34" s="61"/>
      <c r="E34" s="2"/>
    </row>
    <row r="35" ht="15.75" customHeight="1">
      <c r="A35" s="55"/>
      <c r="B35" s="59"/>
      <c r="C35" s="60">
        <v>10000.0</v>
      </c>
      <c r="D35" s="61"/>
      <c r="E35" s="2"/>
    </row>
    <row r="36" ht="15.75" customHeight="1">
      <c r="A36" s="55"/>
      <c r="B36" s="62"/>
      <c r="C36" s="63">
        <v>15000.0</v>
      </c>
      <c r="D36" s="64"/>
      <c r="E36" s="2"/>
    </row>
    <row r="37" ht="15.75" customHeight="1">
      <c r="A37" s="55"/>
      <c r="C37" s="60"/>
      <c r="D37" s="2"/>
      <c r="E37" s="2"/>
    </row>
    <row r="38" ht="15.75" customHeight="1">
      <c r="A38" s="55"/>
      <c r="B38" s="65"/>
      <c r="C38" s="57">
        <v>5000.0</v>
      </c>
      <c r="D38" s="58"/>
      <c r="E38" s="66"/>
      <c r="F38" s="67"/>
      <c r="G38" s="67"/>
      <c r="H38" s="67"/>
    </row>
    <row r="39" ht="15.75" customHeight="1">
      <c r="A39" s="55"/>
      <c r="B39" s="68"/>
      <c r="C39" s="60">
        <v>10000.0</v>
      </c>
      <c r="D39" s="61"/>
      <c r="E39" s="2"/>
    </row>
    <row r="40" ht="15.75" customHeight="1">
      <c r="A40" s="55"/>
      <c r="B40" s="68"/>
      <c r="C40" s="60">
        <v>15000.0</v>
      </c>
      <c r="D40" s="61"/>
      <c r="E40" s="2"/>
    </row>
    <row r="41" ht="15.75" customHeight="1">
      <c r="A41" s="55"/>
      <c r="B41" s="69"/>
      <c r="C41" s="63">
        <v>20000.0</v>
      </c>
      <c r="D41" s="64"/>
      <c r="E41" s="2"/>
    </row>
    <row r="42" ht="15.75" customHeight="1">
      <c r="A42" s="55"/>
      <c r="C42" s="60"/>
      <c r="D42" s="2"/>
      <c r="E42" s="2"/>
    </row>
    <row r="43" ht="15.75" customHeight="1">
      <c r="A43" s="55"/>
      <c r="B43" s="70"/>
      <c r="C43" s="57">
        <v>1000.0</v>
      </c>
      <c r="D43" s="58"/>
      <c r="E43" s="38"/>
    </row>
    <row r="44" ht="15.75" customHeight="1">
      <c r="A44" s="55"/>
      <c r="B44" s="71"/>
      <c r="C44" s="60">
        <v>5000.0</v>
      </c>
      <c r="D44" s="61"/>
    </row>
    <row r="45" ht="15.75" customHeight="1">
      <c r="A45" s="55"/>
      <c r="B45" s="71"/>
      <c r="C45" s="60">
        <v>10000.0</v>
      </c>
      <c r="D45" s="61"/>
    </row>
    <row r="46" ht="15.75" customHeight="1">
      <c r="A46" s="72"/>
      <c r="B46" s="73"/>
      <c r="C46" s="63">
        <v>15000.0</v>
      </c>
      <c r="D46" s="64"/>
      <c r="E46" s="2"/>
    </row>
    <row r="47" ht="15.75" customHeight="1">
      <c r="B47" s="42"/>
      <c r="C47" s="42"/>
      <c r="D47" s="2"/>
      <c r="E47" s="2"/>
    </row>
    <row r="48" ht="15.75" customHeight="1">
      <c r="B48" s="74" t="s">
        <v>101</v>
      </c>
      <c r="C48" s="74" t="s">
        <v>102</v>
      </c>
      <c r="D48" s="75" t="s">
        <v>100</v>
      </c>
      <c r="E48" s="2"/>
    </row>
    <row r="49" ht="15.75" customHeight="1">
      <c r="A49" s="76" t="s">
        <v>103</v>
      </c>
      <c r="B49" s="77"/>
      <c r="C49" s="78"/>
      <c r="D49" s="58"/>
      <c r="E49" s="2"/>
    </row>
    <row r="50" ht="15.75" customHeight="1">
      <c r="A50" s="55"/>
      <c r="B50" s="73"/>
      <c r="C50" s="79"/>
      <c r="D50" s="64"/>
      <c r="E50" s="2"/>
    </row>
    <row r="51" ht="15.75" customHeight="1">
      <c r="A51" s="55"/>
      <c r="B51" s="42"/>
      <c r="C51" s="42"/>
      <c r="D51" s="2"/>
      <c r="E51" s="2"/>
    </row>
    <row r="52" ht="15.75" customHeight="1">
      <c r="A52" s="55"/>
      <c r="B52" s="80"/>
      <c r="C52" s="45"/>
      <c r="D52" s="81"/>
      <c r="E52" s="2"/>
    </row>
    <row r="53" ht="15.75" customHeight="1">
      <c r="A53" s="55"/>
      <c r="B53" s="42"/>
      <c r="C53" s="42"/>
      <c r="D53" s="2"/>
      <c r="E53" s="4"/>
      <c r="F53" s="3"/>
    </row>
    <row r="54" ht="15.75" customHeight="1">
      <c r="A54" s="55"/>
      <c r="B54" s="82"/>
      <c r="C54" s="42"/>
      <c r="D54" s="2"/>
      <c r="E54" s="4"/>
      <c r="F54" s="38"/>
      <c r="G54" s="38"/>
      <c r="H54" s="38"/>
      <c r="I54" s="38"/>
      <c r="J54" s="38"/>
    </row>
    <row r="55" ht="15.75" customHeight="1">
      <c r="A55" s="55"/>
      <c r="B55" s="83"/>
      <c r="C55" s="78"/>
      <c r="D55" s="58"/>
      <c r="E55" s="84"/>
      <c r="F55" s="38"/>
      <c r="G55" s="38"/>
      <c r="H55" s="38"/>
      <c r="I55" s="38"/>
      <c r="J55" s="38"/>
    </row>
    <row r="56" ht="15.75" customHeight="1">
      <c r="A56" s="55"/>
      <c r="B56" s="85"/>
      <c r="C56" s="42"/>
      <c r="D56" s="61"/>
      <c r="E56" s="2"/>
      <c r="F56" s="38"/>
      <c r="G56" s="38"/>
      <c r="H56" s="38"/>
      <c r="I56" s="38"/>
      <c r="J56" s="38"/>
    </row>
    <row r="57" ht="15.75" customHeight="1">
      <c r="A57" s="55"/>
      <c r="B57" s="86"/>
      <c r="C57" s="79"/>
      <c r="D57" s="64"/>
      <c r="E57" s="2"/>
      <c r="F57" s="38"/>
      <c r="G57" s="38"/>
      <c r="H57" s="38"/>
      <c r="I57" s="38"/>
      <c r="J57" s="38"/>
    </row>
    <row r="58" ht="15.75" customHeight="1">
      <c r="A58" s="55"/>
      <c r="B58" s="42"/>
      <c r="C58" s="42"/>
      <c r="D58" s="2"/>
      <c r="E58" s="2"/>
      <c r="F58" s="38"/>
      <c r="G58" s="38"/>
      <c r="H58" s="38"/>
      <c r="I58" s="38"/>
      <c r="J58" s="38"/>
    </row>
    <row r="59" ht="15.75" customHeight="1">
      <c r="A59" s="55"/>
      <c r="B59" s="42"/>
      <c r="C59" s="42"/>
      <c r="D59" s="2"/>
      <c r="E59" s="2"/>
      <c r="F59" s="38"/>
      <c r="G59" s="38"/>
      <c r="H59" s="38"/>
      <c r="I59" s="38"/>
      <c r="J59" s="38"/>
    </row>
    <row r="60" ht="15.75" customHeight="1">
      <c r="A60" s="55"/>
      <c r="B60" s="42"/>
      <c r="C60" s="87"/>
      <c r="D60" s="2"/>
      <c r="E60" s="84"/>
      <c r="F60" s="38"/>
      <c r="G60" s="38"/>
      <c r="H60" s="38"/>
      <c r="I60" s="38"/>
      <c r="J60" s="38"/>
    </row>
    <row r="61" ht="15.75" customHeight="1">
      <c r="A61" s="55"/>
      <c r="B61" s="42"/>
      <c r="C61" s="87"/>
      <c r="D61" s="2"/>
      <c r="E61" s="2"/>
      <c r="F61" s="38"/>
      <c r="G61" s="38"/>
      <c r="H61" s="38"/>
      <c r="I61" s="38"/>
      <c r="J61" s="38"/>
    </row>
    <row r="62" ht="15.75" customHeight="1">
      <c r="A62" s="55"/>
      <c r="B62" s="77"/>
      <c r="C62" s="78"/>
      <c r="D62" s="58"/>
      <c r="E62" s="2"/>
      <c r="F62" s="38"/>
      <c r="G62" s="38"/>
      <c r="H62" s="38"/>
      <c r="I62" s="38"/>
      <c r="J62" s="38"/>
    </row>
    <row r="63" ht="15.75" customHeight="1">
      <c r="A63" s="55"/>
      <c r="B63" s="71"/>
      <c r="C63" s="42"/>
      <c r="D63" s="61"/>
      <c r="E63" s="2"/>
      <c r="F63" s="38"/>
      <c r="G63" s="38"/>
      <c r="H63" s="38"/>
      <c r="I63" s="38"/>
      <c r="J63" s="38"/>
    </row>
    <row r="64" ht="15.75" customHeight="1">
      <c r="A64" s="55"/>
      <c r="B64" s="73"/>
      <c r="C64" s="79"/>
      <c r="D64" s="64"/>
      <c r="E64" s="2"/>
      <c r="F64" s="38"/>
      <c r="G64" s="38"/>
      <c r="H64" s="38"/>
      <c r="I64" s="38"/>
      <c r="J64" s="38"/>
    </row>
    <row r="65" ht="15.75" customHeight="1">
      <c r="A65" s="55"/>
      <c r="B65" s="42"/>
      <c r="C65" s="42"/>
      <c r="D65" s="2"/>
      <c r="E65" s="2"/>
      <c r="F65" s="38"/>
      <c r="G65" s="38"/>
      <c r="H65" s="38"/>
      <c r="I65" s="38"/>
      <c r="J65" s="38"/>
    </row>
    <row r="66" ht="15.75" customHeight="1">
      <c r="A66" s="55"/>
      <c r="B66" s="77"/>
      <c r="C66" s="78"/>
      <c r="D66" s="58"/>
      <c r="E66" s="2"/>
      <c r="F66" s="38"/>
      <c r="G66" s="38"/>
      <c r="H66" s="38"/>
      <c r="I66" s="38"/>
      <c r="J66" s="38"/>
    </row>
    <row r="67" ht="15.75" customHeight="1">
      <c r="A67" s="55"/>
      <c r="B67" s="71"/>
      <c r="C67" s="42"/>
      <c r="D67" s="61"/>
      <c r="E67" s="2"/>
      <c r="F67" s="38"/>
      <c r="G67" s="38"/>
      <c r="H67" s="38"/>
      <c r="I67" s="38"/>
      <c r="J67" s="38"/>
    </row>
    <row r="68" ht="15.75" customHeight="1">
      <c r="A68" s="72"/>
      <c r="B68" s="73"/>
      <c r="C68" s="79"/>
      <c r="D68" s="64"/>
      <c r="E68" s="2"/>
    </row>
    <row r="69" ht="15.75" customHeight="1">
      <c r="A69" s="88"/>
      <c r="B69" s="74" t="s">
        <v>101</v>
      </c>
      <c r="C69" s="74" t="s">
        <v>63</v>
      </c>
      <c r="D69" s="75" t="s">
        <v>100</v>
      </c>
      <c r="E69" s="2"/>
    </row>
    <row r="70" ht="15.75" customHeight="1">
      <c r="A70" s="89" t="s">
        <v>104</v>
      </c>
      <c r="B70" s="42"/>
      <c r="C70" s="42"/>
      <c r="D70" s="42"/>
      <c r="E70" s="42"/>
      <c r="F70" s="42"/>
      <c r="G70" s="42"/>
    </row>
    <row r="71" ht="15.75" customHeight="1">
      <c r="A71" s="55"/>
      <c r="B71" s="42"/>
      <c r="C71" s="42"/>
      <c r="D71" s="42"/>
      <c r="E71" s="42"/>
      <c r="F71" s="42"/>
      <c r="G71" s="42"/>
    </row>
    <row r="72" ht="15.75" customHeight="1">
      <c r="A72" s="72"/>
      <c r="B72" s="42"/>
      <c r="C72" s="42"/>
      <c r="D72" s="42"/>
      <c r="E72" s="42"/>
      <c r="F72" s="42"/>
      <c r="G72" s="42"/>
    </row>
    <row r="73" ht="15.75" customHeight="1">
      <c r="B73" s="74" t="s">
        <v>101</v>
      </c>
      <c r="C73" s="74" t="s">
        <v>63</v>
      </c>
      <c r="D73" s="75" t="s">
        <v>100</v>
      </c>
      <c r="E73" s="42"/>
      <c r="F73" s="42"/>
      <c r="G73" s="42"/>
    </row>
    <row r="74" ht="15.75" customHeight="1">
      <c r="A74" s="89" t="s">
        <v>105</v>
      </c>
      <c r="B74" s="42"/>
      <c r="C74" s="42"/>
      <c r="D74" s="42"/>
      <c r="E74" s="42"/>
      <c r="F74" s="42"/>
      <c r="G74" s="42"/>
    </row>
    <row r="75" ht="15.75" customHeight="1">
      <c r="A75" s="72"/>
      <c r="B75" s="42"/>
      <c r="C75" s="42"/>
      <c r="D75" s="42"/>
      <c r="E75" s="42"/>
      <c r="F75" s="42"/>
      <c r="G75" s="42"/>
    </row>
    <row r="76" ht="15.75" customHeight="1">
      <c r="B76" s="74" t="s">
        <v>101</v>
      </c>
      <c r="C76" s="74" t="s">
        <v>63</v>
      </c>
      <c r="D76" s="75" t="s">
        <v>100</v>
      </c>
      <c r="E76" s="42"/>
      <c r="F76" s="42"/>
      <c r="G76" s="42"/>
    </row>
    <row r="77" ht="15.75" customHeight="1">
      <c r="A77" s="89" t="s">
        <v>106</v>
      </c>
      <c r="B77" s="42"/>
      <c r="C77" s="42"/>
      <c r="D77" s="42"/>
      <c r="E77" s="42"/>
      <c r="F77" s="42"/>
      <c r="G77" s="42"/>
    </row>
    <row r="78" ht="15.75" customHeight="1">
      <c r="A78" s="72"/>
      <c r="B78" s="42"/>
      <c r="C78" s="42"/>
      <c r="D78" s="42"/>
      <c r="E78" s="42"/>
      <c r="F78" s="42"/>
      <c r="G78" s="42"/>
    </row>
    <row r="79" ht="15.75" customHeight="1">
      <c r="B79" s="74" t="s">
        <v>101</v>
      </c>
      <c r="C79" s="74" t="s">
        <v>63</v>
      </c>
      <c r="D79" s="75" t="s">
        <v>100</v>
      </c>
      <c r="E79" s="2"/>
    </row>
    <row r="80" ht="15.75" customHeight="1">
      <c r="A80" s="90" t="s">
        <v>107</v>
      </c>
      <c r="B80" s="91"/>
      <c r="C80" s="92"/>
      <c r="D80" s="93"/>
      <c r="E80" s="58"/>
    </row>
    <row r="81" ht="15.75" customHeight="1">
      <c r="A81" s="55"/>
      <c r="B81" s="59"/>
      <c r="C81" s="42"/>
      <c r="D81" s="38"/>
      <c r="E81" s="61"/>
    </row>
    <row r="82" ht="15.75" customHeight="1">
      <c r="A82" s="55"/>
      <c r="B82" s="62"/>
      <c r="C82" s="79"/>
      <c r="D82" s="94"/>
      <c r="E82" s="64"/>
    </row>
    <row r="83" ht="15.75" customHeight="1">
      <c r="A83" s="55"/>
      <c r="B83" s="42"/>
      <c r="C83" s="42"/>
      <c r="D83" s="2"/>
      <c r="E83" s="2"/>
    </row>
    <row r="84" ht="15.75" customHeight="1">
      <c r="A84" s="55"/>
      <c r="B84" s="95"/>
      <c r="C84" s="96"/>
      <c r="D84" s="97"/>
      <c r="E84" s="98"/>
    </row>
    <row r="85" ht="15.75" customHeight="1">
      <c r="A85" s="55"/>
      <c r="B85" s="69"/>
      <c r="C85" s="99"/>
      <c r="D85" s="100"/>
      <c r="E85" s="101"/>
    </row>
    <row r="86" ht="15.75" customHeight="1">
      <c r="A86" s="55"/>
      <c r="E86" s="2"/>
    </row>
    <row r="87" ht="15.75" customHeight="1">
      <c r="A87" s="55"/>
      <c r="B87" s="102"/>
      <c r="C87" s="92"/>
      <c r="D87" s="103"/>
      <c r="E87" s="58"/>
    </row>
    <row r="88" ht="15.75" customHeight="1">
      <c r="A88" s="72"/>
      <c r="B88" s="62"/>
      <c r="C88" s="79"/>
      <c r="D88" s="94"/>
      <c r="E88" s="64"/>
    </row>
    <row r="89" ht="15.75" customHeight="1">
      <c r="B89" s="74" t="s">
        <v>101</v>
      </c>
      <c r="C89" s="74" t="s">
        <v>63</v>
      </c>
      <c r="D89" s="75" t="s">
        <v>100</v>
      </c>
      <c r="E89" s="2"/>
    </row>
    <row r="90" ht="15.75" customHeight="1">
      <c r="A90" s="104" t="s">
        <v>108</v>
      </c>
      <c r="B90" s="42"/>
      <c r="C90" s="42"/>
      <c r="D90" s="2"/>
      <c r="E90" s="2"/>
    </row>
    <row r="91" ht="15.75" customHeight="1">
      <c r="A91" s="55"/>
      <c r="B91" s="42"/>
      <c r="C91" s="42"/>
      <c r="D91" s="2"/>
      <c r="E91" s="105"/>
    </row>
    <row r="92" ht="15.75" customHeight="1">
      <c r="A92" s="55"/>
      <c r="B92" s="42"/>
      <c r="C92" s="42"/>
      <c r="D92" s="2"/>
      <c r="E92" s="105"/>
    </row>
    <row r="93" ht="15.75" customHeight="1">
      <c r="A93" s="55"/>
      <c r="B93" s="42"/>
      <c r="C93" s="42"/>
      <c r="D93" s="2"/>
      <c r="E93" s="2"/>
    </row>
    <row r="94" ht="15.75" customHeight="1">
      <c r="A94" s="55"/>
      <c r="B94" s="42"/>
      <c r="C94" s="42"/>
      <c r="D94" s="2"/>
      <c r="E94" s="2"/>
    </row>
    <row r="95" ht="15.75" customHeight="1">
      <c r="A95" s="55"/>
      <c r="B95" s="42"/>
      <c r="C95" s="42"/>
      <c r="D95" s="2"/>
      <c r="E95" s="2"/>
    </row>
    <row r="96" ht="15.75" customHeight="1">
      <c r="A96" s="55"/>
      <c r="B96" s="42"/>
      <c r="C96" s="42"/>
      <c r="D96" s="2"/>
      <c r="E96" s="2"/>
    </row>
    <row r="97" ht="15.75" customHeight="1">
      <c r="A97" s="72"/>
      <c r="B97" s="42"/>
      <c r="C97" s="42"/>
      <c r="D97" s="2"/>
      <c r="E97" s="2"/>
    </row>
    <row r="98" ht="15.75" customHeight="1">
      <c r="B98" s="74" t="s">
        <v>101</v>
      </c>
      <c r="C98" s="74" t="s">
        <v>63</v>
      </c>
      <c r="D98" s="75" t="s">
        <v>100</v>
      </c>
      <c r="E98" s="2"/>
    </row>
    <row r="99" ht="15.75" customHeight="1">
      <c r="A99" s="104" t="s">
        <v>109</v>
      </c>
      <c r="B99" s="70"/>
      <c r="C99" s="92"/>
      <c r="D99" s="103"/>
      <c r="E99" s="58"/>
    </row>
    <row r="100" ht="15.75" customHeight="1">
      <c r="A100" s="55"/>
      <c r="B100" s="73"/>
      <c r="C100" s="79"/>
      <c r="D100" s="94"/>
      <c r="E100" s="106"/>
    </row>
    <row r="101" ht="15.75" customHeight="1">
      <c r="A101" s="55"/>
      <c r="B101" s="42"/>
      <c r="C101" s="42"/>
      <c r="D101" s="2"/>
      <c r="E101" s="2"/>
    </row>
    <row r="102" ht="15.75" customHeight="1">
      <c r="A102" s="55"/>
      <c r="B102" s="77"/>
      <c r="C102" s="92"/>
      <c r="D102" s="103"/>
      <c r="E102" s="58"/>
    </row>
    <row r="103" ht="15.75" customHeight="1">
      <c r="A103" s="55"/>
      <c r="B103" s="71"/>
      <c r="C103" s="42"/>
      <c r="D103" s="2"/>
      <c r="E103" s="61"/>
    </row>
    <row r="104" ht="15.75" customHeight="1">
      <c r="A104" s="55"/>
      <c r="B104" s="71"/>
      <c r="C104" s="42"/>
      <c r="D104" s="2"/>
      <c r="E104" s="61"/>
    </row>
    <row r="105" ht="15.75" customHeight="1">
      <c r="A105" s="55"/>
      <c r="B105" s="71"/>
      <c r="C105" s="42"/>
      <c r="D105" s="2"/>
      <c r="E105" s="61"/>
    </row>
    <row r="106" ht="15.75" customHeight="1">
      <c r="A106" s="55"/>
      <c r="B106" s="71"/>
      <c r="C106" s="42"/>
      <c r="D106" s="2"/>
      <c r="E106" s="61"/>
    </row>
    <row r="107" ht="15.75" customHeight="1">
      <c r="A107" s="55"/>
      <c r="B107" s="73"/>
      <c r="C107" s="79"/>
      <c r="D107" s="94"/>
      <c r="E107" s="64"/>
    </row>
    <row r="108" ht="15.75" customHeight="1">
      <c r="A108" s="55"/>
      <c r="B108" s="42"/>
      <c r="C108" s="42"/>
      <c r="D108" s="2"/>
      <c r="E108" s="2"/>
    </row>
    <row r="109" ht="15.75" customHeight="1">
      <c r="A109" s="55"/>
      <c r="B109" s="77"/>
      <c r="C109" s="78"/>
      <c r="D109" s="103"/>
      <c r="E109" s="58"/>
    </row>
    <row r="110" ht="15.75" customHeight="1">
      <c r="A110" s="55"/>
      <c r="B110" s="71"/>
      <c r="C110" s="42"/>
      <c r="D110" s="2"/>
      <c r="E110" s="61"/>
    </row>
    <row r="111" ht="36.0" customHeight="1">
      <c r="A111" s="55"/>
      <c r="B111" s="71"/>
      <c r="C111" s="42"/>
      <c r="D111" s="38"/>
      <c r="E111" s="61"/>
    </row>
    <row r="112" ht="27.75" customHeight="1">
      <c r="A112" s="55"/>
      <c r="B112" s="71"/>
      <c r="C112" s="42"/>
      <c r="D112" s="2"/>
      <c r="E112" s="107"/>
    </row>
    <row r="113" ht="34.5" customHeight="1">
      <c r="A113" s="55"/>
      <c r="B113" s="73"/>
      <c r="C113" s="79"/>
      <c r="D113" s="94"/>
      <c r="E113" s="108"/>
    </row>
    <row r="114" ht="15.75" customHeight="1">
      <c r="A114" s="55"/>
      <c r="B114" s="42"/>
      <c r="C114" s="42"/>
      <c r="D114" s="2"/>
      <c r="E114" s="2"/>
    </row>
    <row r="115" ht="15.75" customHeight="1">
      <c r="A115" s="55"/>
      <c r="B115" s="77"/>
      <c r="C115" s="78"/>
      <c r="D115" s="103"/>
      <c r="E115" s="58"/>
    </row>
    <row r="116" ht="15.75" customHeight="1">
      <c r="A116" s="55"/>
      <c r="B116" s="109"/>
      <c r="C116" s="42"/>
      <c r="D116" s="2"/>
      <c r="E116" s="61"/>
    </row>
    <row r="117" ht="15.75" customHeight="1">
      <c r="A117" s="55"/>
      <c r="B117" s="71"/>
      <c r="C117" s="42"/>
      <c r="D117" s="2"/>
      <c r="E117" s="61"/>
    </row>
    <row r="118" ht="15.75" customHeight="1">
      <c r="A118" s="72"/>
      <c r="B118" s="73"/>
      <c r="C118" s="79"/>
      <c r="D118" s="94"/>
      <c r="E118" s="64"/>
    </row>
    <row r="119" ht="15.75" customHeight="1">
      <c r="B119" s="74" t="s">
        <v>110</v>
      </c>
      <c r="C119" s="74" t="s">
        <v>63</v>
      </c>
      <c r="D119" s="75" t="s">
        <v>100</v>
      </c>
      <c r="E119" s="2"/>
    </row>
    <row r="120" ht="15.75" customHeight="1">
      <c r="A120" s="90" t="s">
        <v>89</v>
      </c>
      <c r="B120" s="42"/>
      <c r="C120" s="42"/>
      <c r="D120" s="2"/>
      <c r="E120" s="2"/>
    </row>
    <row r="121" ht="15.75" customHeight="1">
      <c r="A121" s="55"/>
      <c r="B121" s="42"/>
      <c r="C121" s="110"/>
      <c r="D121" s="2"/>
      <c r="E121" s="2"/>
    </row>
    <row r="122" ht="15.75" customHeight="1">
      <c r="A122" s="55"/>
      <c r="B122" s="42"/>
      <c r="C122" s="42"/>
      <c r="D122" s="2"/>
      <c r="E122" s="2"/>
    </row>
    <row r="123" ht="15.75" customHeight="1">
      <c r="A123" s="72"/>
      <c r="B123" s="42"/>
      <c r="C123" s="42"/>
      <c r="D123" s="2"/>
      <c r="E123" s="2"/>
    </row>
    <row r="124" ht="15.75" customHeight="1">
      <c r="B124" s="42"/>
      <c r="C124" s="42"/>
      <c r="D124" s="2"/>
      <c r="E124" s="2"/>
    </row>
    <row r="125" ht="15.75" customHeight="1">
      <c r="B125" s="42"/>
      <c r="C125" s="42"/>
      <c r="D125" s="2"/>
      <c r="E125" s="2"/>
    </row>
    <row r="126" ht="15.75" customHeight="1">
      <c r="B126" s="42"/>
      <c r="C126" s="42"/>
      <c r="D126" s="2"/>
      <c r="E126" s="2"/>
    </row>
    <row r="127" ht="15.75" customHeight="1">
      <c r="B127" s="42"/>
      <c r="C127" s="42"/>
      <c r="D127" s="2"/>
      <c r="E127" s="2"/>
    </row>
    <row r="128" ht="15.75" customHeight="1">
      <c r="B128" s="42"/>
      <c r="C128" s="42"/>
      <c r="D128" s="2"/>
      <c r="E128" s="2"/>
    </row>
    <row r="129" ht="15.75" customHeight="1">
      <c r="B129" s="42"/>
      <c r="C129" s="42"/>
      <c r="D129" s="2"/>
      <c r="E129" s="2"/>
    </row>
    <row r="130" ht="15.75" customHeight="1">
      <c r="B130" s="42"/>
      <c r="C130" s="42"/>
      <c r="D130" s="2"/>
      <c r="E130" s="2"/>
    </row>
    <row r="131" ht="15.75" customHeight="1">
      <c r="B131" s="42"/>
      <c r="C131" s="42"/>
      <c r="D131" s="2"/>
      <c r="E131" s="2"/>
    </row>
    <row r="132" ht="15.75" customHeight="1">
      <c r="B132" s="42"/>
      <c r="C132" s="42"/>
      <c r="D132" s="2"/>
      <c r="E132" s="2"/>
    </row>
    <row r="133" ht="15.75" customHeight="1">
      <c r="B133" s="42"/>
      <c r="C133" s="42"/>
      <c r="D133" s="2"/>
      <c r="E133" s="2"/>
    </row>
    <row r="134" ht="15.75" customHeight="1">
      <c r="B134" s="42"/>
      <c r="C134" s="42"/>
      <c r="D134" s="2"/>
      <c r="E134" s="2"/>
    </row>
    <row r="135" ht="15.75" customHeight="1">
      <c r="B135" s="42"/>
      <c r="C135" s="42"/>
      <c r="D135" s="2"/>
      <c r="E135" s="2"/>
    </row>
    <row r="136" ht="15.75" customHeight="1">
      <c r="B136" s="42"/>
      <c r="C136" s="42"/>
      <c r="D136" s="2"/>
      <c r="E136" s="2"/>
    </row>
    <row r="137" ht="15.75" customHeight="1">
      <c r="B137" s="42"/>
      <c r="C137" s="42"/>
      <c r="D137" s="2"/>
      <c r="E137" s="2"/>
    </row>
    <row r="138" ht="15.75" customHeight="1">
      <c r="B138" s="42"/>
      <c r="C138" s="42"/>
      <c r="D138" s="2"/>
      <c r="E138" s="2"/>
    </row>
    <row r="139" ht="15.75" customHeight="1">
      <c r="B139" s="42"/>
      <c r="C139" s="42"/>
      <c r="D139" s="2"/>
      <c r="E139" s="2"/>
    </row>
    <row r="140" ht="15.75" customHeight="1">
      <c r="B140" s="42"/>
      <c r="C140" s="42"/>
      <c r="D140" s="2"/>
      <c r="E140" s="2"/>
    </row>
    <row r="141" ht="15.75" customHeight="1">
      <c r="B141" s="42"/>
      <c r="C141" s="42"/>
      <c r="D141" s="2"/>
      <c r="E141" s="2"/>
    </row>
    <row r="142" ht="15.75" customHeight="1">
      <c r="B142" s="42"/>
      <c r="C142" s="42"/>
      <c r="D142" s="2"/>
      <c r="E142" s="2"/>
    </row>
    <row r="143" ht="15.75" customHeight="1">
      <c r="B143" s="42"/>
      <c r="C143" s="42"/>
      <c r="D143" s="2"/>
      <c r="E143" s="2"/>
    </row>
    <row r="144" ht="15.75" customHeight="1">
      <c r="B144" s="42"/>
      <c r="C144" s="42"/>
      <c r="D144" s="2"/>
      <c r="E144" s="2"/>
    </row>
    <row r="145" ht="15.75" customHeight="1">
      <c r="B145" s="42"/>
      <c r="C145" s="42"/>
      <c r="D145" s="2"/>
      <c r="E145" s="2"/>
    </row>
    <row r="146" ht="15.75" customHeight="1">
      <c r="B146" s="42"/>
      <c r="C146" s="42"/>
      <c r="D146" s="2"/>
      <c r="E146" s="2"/>
    </row>
    <row r="147" ht="15.75" customHeight="1">
      <c r="B147" s="42"/>
      <c r="C147" s="42"/>
      <c r="D147" s="2"/>
      <c r="E147" s="2"/>
    </row>
    <row r="148" ht="15.75" customHeight="1">
      <c r="B148" s="42"/>
      <c r="C148" s="42"/>
      <c r="D148" s="2"/>
      <c r="E148" s="2"/>
    </row>
    <row r="149" ht="15.75" customHeight="1">
      <c r="B149" s="42"/>
      <c r="C149" s="42"/>
      <c r="D149" s="2"/>
      <c r="E149" s="2"/>
    </row>
    <row r="150" ht="15.75" customHeight="1">
      <c r="B150" s="42"/>
      <c r="C150" s="42"/>
      <c r="D150" s="2"/>
      <c r="E150" s="2"/>
    </row>
    <row r="151" ht="15.75" customHeight="1">
      <c r="B151" s="42"/>
      <c r="C151" s="42"/>
      <c r="D151" s="2"/>
      <c r="E151" s="2"/>
    </row>
    <row r="152" ht="15.75" customHeight="1">
      <c r="B152" s="42"/>
      <c r="C152" s="42"/>
      <c r="D152" s="2"/>
      <c r="E152" s="2"/>
    </row>
    <row r="153" ht="15.75" customHeight="1">
      <c r="B153" s="42"/>
      <c r="C153" s="42"/>
      <c r="D153" s="2"/>
      <c r="E153" s="2"/>
    </row>
    <row r="154" ht="15.75" customHeight="1">
      <c r="B154" s="42"/>
      <c r="C154" s="42"/>
      <c r="D154" s="2"/>
      <c r="E154" s="2"/>
    </row>
    <row r="155" ht="15.75" customHeight="1">
      <c r="B155" s="42"/>
      <c r="C155" s="42"/>
      <c r="D155" s="2"/>
      <c r="E155" s="2"/>
    </row>
    <row r="156" ht="15.75" customHeight="1">
      <c r="B156" s="42"/>
      <c r="C156" s="42"/>
      <c r="D156" s="2"/>
      <c r="E156" s="2"/>
    </row>
    <row r="157" ht="15.75" customHeight="1">
      <c r="B157" s="42"/>
      <c r="C157" s="42"/>
      <c r="D157" s="2"/>
      <c r="E157" s="2"/>
    </row>
    <row r="158" ht="15.75" customHeight="1">
      <c r="B158" s="42"/>
      <c r="C158" s="42"/>
      <c r="D158" s="2"/>
      <c r="E158" s="2"/>
    </row>
    <row r="159" ht="15.75" customHeight="1">
      <c r="B159" s="42"/>
      <c r="C159" s="42"/>
      <c r="D159" s="2"/>
      <c r="E159" s="2"/>
    </row>
    <row r="160" ht="15.75" customHeight="1">
      <c r="B160" s="42"/>
      <c r="C160" s="42"/>
      <c r="D160" s="2"/>
      <c r="E160" s="2"/>
    </row>
    <row r="161" ht="15.75" customHeight="1">
      <c r="B161" s="42"/>
      <c r="C161" s="42"/>
      <c r="D161" s="2"/>
      <c r="E161" s="2"/>
    </row>
    <row r="162" ht="15.75" customHeight="1">
      <c r="B162" s="42"/>
      <c r="C162" s="42"/>
      <c r="D162" s="2"/>
      <c r="E162" s="2"/>
    </row>
    <row r="163" ht="15.75" customHeight="1">
      <c r="B163" s="42"/>
      <c r="C163" s="42"/>
      <c r="D163" s="2"/>
      <c r="E163" s="2"/>
    </row>
    <row r="164" ht="15.75" customHeight="1">
      <c r="B164" s="42"/>
      <c r="C164" s="42"/>
      <c r="D164" s="2"/>
      <c r="E164" s="2"/>
    </row>
    <row r="165" ht="15.75" customHeight="1">
      <c r="B165" s="42"/>
      <c r="C165" s="42"/>
      <c r="D165" s="2"/>
      <c r="E165" s="2"/>
    </row>
    <row r="166" ht="15.75" customHeight="1">
      <c r="B166" s="42"/>
      <c r="C166" s="42"/>
      <c r="D166" s="2"/>
      <c r="E166" s="2"/>
    </row>
    <row r="167" ht="15.75" customHeight="1">
      <c r="B167" s="42"/>
      <c r="C167" s="42"/>
      <c r="D167" s="2"/>
      <c r="E167" s="2"/>
    </row>
    <row r="168" ht="15.75" customHeight="1">
      <c r="B168" s="42"/>
      <c r="C168" s="42"/>
      <c r="D168" s="2"/>
      <c r="E168" s="2"/>
    </row>
    <row r="169" ht="15.75" customHeight="1">
      <c r="B169" s="42"/>
      <c r="C169" s="42"/>
      <c r="D169" s="2"/>
      <c r="E169" s="2"/>
    </row>
    <row r="170" ht="15.75" customHeight="1">
      <c r="B170" s="42"/>
      <c r="C170" s="42"/>
      <c r="D170" s="2"/>
      <c r="E170" s="2"/>
    </row>
    <row r="171" ht="15.75" customHeight="1">
      <c r="B171" s="42"/>
      <c r="C171" s="42"/>
      <c r="D171" s="2"/>
      <c r="E171" s="2"/>
    </row>
    <row r="172" ht="15.75" customHeight="1">
      <c r="B172" s="42"/>
      <c r="C172" s="42"/>
      <c r="D172" s="2"/>
      <c r="E172" s="2"/>
    </row>
    <row r="173" ht="15.75" customHeight="1">
      <c r="B173" s="42"/>
      <c r="C173" s="42"/>
      <c r="D173" s="2"/>
      <c r="E173" s="2"/>
    </row>
    <row r="174" ht="15.75" customHeight="1">
      <c r="B174" s="42"/>
      <c r="C174" s="42"/>
      <c r="D174" s="2"/>
      <c r="E174" s="2"/>
    </row>
    <row r="175" ht="15.75" customHeight="1">
      <c r="B175" s="42"/>
      <c r="C175" s="42"/>
      <c r="D175" s="2"/>
      <c r="E175" s="2"/>
    </row>
    <row r="176" ht="15.75" customHeight="1">
      <c r="B176" s="42"/>
      <c r="C176" s="42"/>
      <c r="D176" s="2"/>
      <c r="E176" s="2"/>
    </row>
    <row r="177" ht="15.75" customHeight="1">
      <c r="B177" s="42"/>
      <c r="C177" s="42"/>
      <c r="D177" s="2"/>
      <c r="E177" s="2"/>
    </row>
    <row r="178" ht="15.75" customHeight="1">
      <c r="B178" s="42"/>
      <c r="C178" s="42"/>
      <c r="D178" s="2"/>
      <c r="E178" s="2"/>
    </row>
    <row r="179" ht="15.75" customHeight="1">
      <c r="B179" s="42"/>
      <c r="C179" s="42"/>
      <c r="D179" s="2"/>
      <c r="E179" s="2"/>
    </row>
    <row r="180" ht="15.75" customHeight="1">
      <c r="B180" s="42"/>
      <c r="C180" s="42"/>
      <c r="D180" s="2"/>
      <c r="E180" s="2"/>
    </row>
    <row r="181" ht="15.75" customHeight="1">
      <c r="B181" s="42"/>
      <c r="C181" s="42"/>
      <c r="D181" s="2"/>
      <c r="E181" s="2"/>
    </row>
    <row r="182" ht="15.75" customHeight="1">
      <c r="B182" s="42"/>
      <c r="C182" s="42"/>
      <c r="D182" s="2"/>
      <c r="E182" s="2"/>
    </row>
    <row r="183" ht="15.75" customHeight="1">
      <c r="B183" s="42"/>
      <c r="C183" s="42"/>
      <c r="D183" s="2"/>
      <c r="E183" s="2"/>
    </row>
    <row r="184" ht="15.75" customHeight="1">
      <c r="B184" s="42"/>
      <c r="C184" s="42"/>
      <c r="D184" s="2"/>
      <c r="E184" s="2"/>
    </row>
    <row r="185" ht="15.75" customHeight="1">
      <c r="B185" s="42"/>
      <c r="C185" s="42"/>
      <c r="D185" s="2"/>
      <c r="E185" s="2"/>
    </row>
    <row r="186" ht="15.75" customHeight="1">
      <c r="B186" s="42"/>
      <c r="C186" s="42"/>
      <c r="D186" s="2"/>
      <c r="E186" s="2"/>
    </row>
    <row r="187" ht="15.75" customHeight="1">
      <c r="B187" s="42"/>
      <c r="C187" s="42"/>
      <c r="D187" s="2"/>
      <c r="E187" s="2"/>
    </row>
    <row r="188" ht="15.75" customHeight="1">
      <c r="B188" s="42"/>
      <c r="C188" s="42"/>
      <c r="D188" s="2"/>
      <c r="E188" s="2"/>
    </row>
    <row r="189" ht="15.75" customHeight="1">
      <c r="B189" s="42"/>
      <c r="C189" s="42"/>
      <c r="D189" s="2"/>
      <c r="E189" s="2"/>
    </row>
    <row r="190" ht="15.75" customHeight="1">
      <c r="B190" s="42"/>
      <c r="C190" s="42"/>
      <c r="D190" s="2"/>
      <c r="E190" s="2"/>
    </row>
    <row r="191" ht="15.75" customHeight="1">
      <c r="B191" s="42"/>
      <c r="C191" s="42"/>
      <c r="D191" s="2"/>
      <c r="E191" s="2"/>
    </row>
    <row r="192" ht="15.75" customHeight="1">
      <c r="B192" s="42"/>
      <c r="C192" s="42"/>
      <c r="D192" s="2"/>
      <c r="E192" s="2"/>
    </row>
    <row r="193" ht="15.75" customHeight="1">
      <c r="B193" s="42"/>
      <c r="C193" s="42"/>
      <c r="D193" s="2"/>
      <c r="E193" s="2"/>
    </row>
    <row r="194" ht="15.75" customHeight="1">
      <c r="B194" s="42"/>
      <c r="C194" s="42"/>
      <c r="D194" s="2"/>
      <c r="E194" s="2"/>
    </row>
    <row r="195" ht="15.75" customHeight="1">
      <c r="B195" s="42"/>
      <c r="C195" s="42"/>
      <c r="D195" s="2"/>
      <c r="E195" s="2"/>
    </row>
    <row r="196" ht="15.75" customHeight="1">
      <c r="B196" s="42"/>
      <c r="C196" s="42"/>
      <c r="D196" s="2"/>
      <c r="E196" s="2"/>
    </row>
    <row r="197" ht="15.75" customHeight="1">
      <c r="B197" s="42"/>
      <c r="C197" s="42"/>
      <c r="D197" s="2"/>
      <c r="E197" s="2"/>
    </row>
    <row r="198" ht="15.75" customHeight="1">
      <c r="B198" s="42"/>
      <c r="C198" s="42"/>
      <c r="D198" s="2"/>
      <c r="E198" s="2"/>
    </row>
    <row r="199" ht="15.75" customHeight="1">
      <c r="B199" s="42"/>
      <c r="C199" s="42"/>
      <c r="D199" s="2"/>
      <c r="E199" s="2"/>
    </row>
    <row r="200" ht="15.75" customHeight="1">
      <c r="B200" s="42"/>
      <c r="C200" s="42"/>
      <c r="D200" s="2"/>
      <c r="E200" s="2"/>
    </row>
    <row r="201" ht="15.75" customHeight="1">
      <c r="B201" s="42"/>
      <c r="C201" s="42"/>
      <c r="D201" s="2"/>
      <c r="E201" s="2"/>
    </row>
    <row r="202" ht="15.75" customHeight="1">
      <c r="B202" s="42"/>
      <c r="C202" s="42"/>
      <c r="D202" s="2"/>
      <c r="E202" s="2"/>
    </row>
    <row r="203" ht="15.75" customHeight="1">
      <c r="B203" s="42"/>
      <c r="C203" s="42"/>
      <c r="D203" s="2"/>
      <c r="E203" s="2"/>
    </row>
    <row r="204" ht="15.75" customHeight="1">
      <c r="B204" s="42"/>
      <c r="C204" s="42"/>
      <c r="D204" s="2"/>
      <c r="E204" s="2"/>
    </row>
    <row r="205" ht="15.75" customHeight="1">
      <c r="B205" s="42"/>
      <c r="C205" s="42"/>
      <c r="D205" s="2"/>
      <c r="E205" s="2"/>
    </row>
    <row r="206" ht="15.75" customHeight="1">
      <c r="B206" s="42"/>
      <c r="C206" s="42"/>
      <c r="D206" s="2"/>
      <c r="E206" s="2"/>
    </row>
    <row r="207" ht="15.75" customHeight="1">
      <c r="B207" s="42"/>
      <c r="C207" s="42"/>
      <c r="D207" s="2"/>
      <c r="E207" s="2"/>
    </row>
    <row r="208" ht="15.75" customHeight="1">
      <c r="B208" s="42"/>
      <c r="C208" s="42"/>
      <c r="D208" s="2"/>
      <c r="E208" s="2"/>
    </row>
    <row r="209" ht="15.75" customHeight="1">
      <c r="B209" s="42"/>
      <c r="C209" s="42"/>
      <c r="D209" s="2"/>
      <c r="E209" s="2"/>
    </row>
    <row r="210" ht="15.75" customHeight="1">
      <c r="B210" s="42"/>
      <c r="C210" s="42"/>
      <c r="D210" s="2"/>
      <c r="E210" s="2"/>
    </row>
    <row r="211" ht="15.75" customHeight="1">
      <c r="B211" s="42"/>
      <c r="C211" s="42"/>
      <c r="D211" s="2"/>
      <c r="E211" s="2"/>
    </row>
    <row r="212" ht="15.75" customHeight="1">
      <c r="B212" s="42"/>
      <c r="C212" s="42"/>
      <c r="D212" s="2"/>
      <c r="E212" s="2"/>
    </row>
    <row r="213" ht="15.75" customHeight="1">
      <c r="B213" s="42"/>
      <c r="C213" s="42"/>
      <c r="D213" s="2"/>
      <c r="E213" s="2"/>
    </row>
    <row r="214" ht="15.75" customHeight="1">
      <c r="B214" s="42"/>
      <c r="C214" s="42"/>
      <c r="D214" s="2"/>
      <c r="E214" s="2"/>
    </row>
    <row r="215" ht="15.75" customHeight="1">
      <c r="B215" s="42"/>
      <c r="C215" s="42"/>
      <c r="D215" s="2"/>
      <c r="E215" s="2"/>
    </row>
    <row r="216" ht="15.75" customHeight="1">
      <c r="B216" s="42"/>
      <c r="C216" s="42"/>
      <c r="D216" s="2"/>
      <c r="E216" s="2"/>
    </row>
    <row r="217" ht="15.75" customHeight="1">
      <c r="B217" s="42"/>
      <c r="C217" s="42"/>
      <c r="D217" s="2"/>
      <c r="E217" s="2"/>
    </row>
    <row r="218" ht="15.75" customHeight="1">
      <c r="B218" s="42"/>
      <c r="C218" s="42"/>
      <c r="D218" s="2"/>
      <c r="E218" s="2"/>
    </row>
    <row r="219" ht="15.75" customHeight="1">
      <c r="B219" s="42"/>
      <c r="C219" s="42"/>
      <c r="D219" s="2"/>
      <c r="E219" s="2"/>
    </row>
    <row r="220" ht="15.75" customHeight="1">
      <c r="B220" s="42"/>
      <c r="C220" s="42"/>
      <c r="D220" s="2"/>
      <c r="E220" s="2"/>
    </row>
    <row r="221" ht="15.75" customHeight="1">
      <c r="B221" s="42"/>
      <c r="C221" s="42"/>
      <c r="D221" s="2"/>
      <c r="E221" s="2"/>
    </row>
    <row r="222" ht="15.75" customHeight="1">
      <c r="B222" s="42"/>
      <c r="C222" s="42"/>
      <c r="D222" s="2"/>
      <c r="E222" s="2"/>
    </row>
    <row r="223" ht="15.75" customHeight="1">
      <c r="B223" s="42"/>
      <c r="C223" s="42"/>
      <c r="D223" s="2"/>
      <c r="E223" s="2"/>
    </row>
    <row r="224" ht="15.75" customHeight="1">
      <c r="B224" s="42"/>
      <c r="C224" s="42"/>
      <c r="D224" s="2"/>
      <c r="E224" s="2"/>
    </row>
    <row r="225" ht="15.75" customHeight="1">
      <c r="B225" s="42"/>
      <c r="C225" s="42"/>
      <c r="D225" s="2"/>
      <c r="E225" s="2"/>
    </row>
    <row r="226" ht="15.75" customHeight="1">
      <c r="B226" s="42"/>
      <c r="C226" s="42"/>
      <c r="D226" s="2"/>
      <c r="E226" s="2"/>
    </row>
    <row r="227" ht="15.75" customHeight="1">
      <c r="B227" s="42"/>
      <c r="C227" s="42"/>
      <c r="D227" s="2"/>
      <c r="E227" s="2"/>
    </row>
    <row r="228" ht="15.75" customHeight="1">
      <c r="B228" s="42"/>
      <c r="C228" s="42"/>
      <c r="D228" s="2"/>
      <c r="E228" s="2"/>
    </row>
    <row r="229" ht="15.75" customHeight="1">
      <c r="B229" s="42"/>
      <c r="C229" s="42"/>
      <c r="D229" s="2"/>
      <c r="E229" s="2"/>
    </row>
    <row r="230" ht="15.75" customHeight="1">
      <c r="B230" s="42"/>
      <c r="C230" s="42"/>
      <c r="D230" s="2"/>
      <c r="E230" s="2"/>
    </row>
    <row r="231" ht="15.75" customHeight="1">
      <c r="B231" s="42"/>
      <c r="C231" s="42"/>
      <c r="D231" s="2"/>
      <c r="E231" s="2"/>
    </row>
    <row r="232" ht="15.75" customHeight="1">
      <c r="B232" s="42"/>
      <c r="C232" s="42"/>
      <c r="D232" s="2"/>
      <c r="E232" s="2"/>
    </row>
    <row r="233" ht="15.75" customHeight="1">
      <c r="B233" s="42"/>
      <c r="C233" s="42"/>
      <c r="D233" s="2"/>
      <c r="E233" s="2"/>
    </row>
    <row r="234" ht="15.75" customHeight="1">
      <c r="B234" s="42"/>
      <c r="C234" s="42"/>
      <c r="D234" s="2"/>
      <c r="E234" s="2"/>
    </row>
    <row r="235" ht="15.75" customHeight="1">
      <c r="B235" s="42"/>
      <c r="C235" s="42"/>
      <c r="D235" s="2"/>
      <c r="E235" s="2"/>
    </row>
    <row r="236" ht="15.75" customHeight="1">
      <c r="B236" s="42"/>
      <c r="C236" s="42"/>
      <c r="D236" s="2"/>
      <c r="E236" s="2"/>
    </row>
    <row r="237" ht="15.75" customHeight="1">
      <c r="B237" s="42"/>
      <c r="C237" s="42"/>
      <c r="D237" s="2"/>
      <c r="E237" s="2"/>
    </row>
    <row r="238" ht="15.75" customHeight="1">
      <c r="B238" s="42"/>
      <c r="C238" s="42"/>
      <c r="D238" s="2"/>
      <c r="E238" s="2"/>
    </row>
    <row r="239" ht="15.75" customHeight="1">
      <c r="B239" s="42"/>
      <c r="C239" s="42"/>
      <c r="D239" s="2"/>
      <c r="E239" s="2"/>
    </row>
    <row r="240" ht="15.75" customHeight="1">
      <c r="B240" s="42"/>
      <c r="C240" s="42"/>
      <c r="D240" s="2"/>
      <c r="E240" s="2"/>
    </row>
    <row r="241" ht="15.75" customHeight="1">
      <c r="B241" s="42"/>
      <c r="C241" s="42"/>
      <c r="D241" s="2"/>
      <c r="E241" s="2"/>
    </row>
    <row r="242" ht="15.75" customHeight="1">
      <c r="B242" s="42"/>
      <c r="C242" s="42"/>
      <c r="D242" s="2"/>
      <c r="E242" s="2"/>
    </row>
    <row r="243" ht="15.75" customHeight="1">
      <c r="B243" s="42"/>
      <c r="C243" s="42"/>
      <c r="D243" s="2"/>
      <c r="E243" s="2"/>
    </row>
    <row r="244" ht="15.75" customHeight="1">
      <c r="B244" s="42"/>
      <c r="C244" s="42"/>
      <c r="D244" s="2"/>
      <c r="E244" s="2"/>
    </row>
    <row r="245" ht="15.75" customHeight="1">
      <c r="B245" s="42"/>
      <c r="C245" s="42"/>
      <c r="D245" s="2"/>
      <c r="E245" s="2"/>
    </row>
    <row r="246" ht="15.75" customHeight="1">
      <c r="B246" s="42"/>
      <c r="C246" s="42"/>
      <c r="D246" s="2"/>
      <c r="E246" s="2"/>
    </row>
    <row r="247" ht="15.75" customHeight="1">
      <c r="B247" s="42"/>
      <c r="C247" s="42"/>
      <c r="D247" s="2"/>
      <c r="E247" s="2"/>
    </row>
    <row r="248" ht="15.75" customHeight="1">
      <c r="B248" s="42"/>
      <c r="C248" s="42"/>
      <c r="D248" s="2"/>
      <c r="E248" s="2"/>
    </row>
    <row r="249" ht="15.75" customHeight="1">
      <c r="B249" s="42"/>
      <c r="C249" s="42"/>
      <c r="D249" s="2"/>
      <c r="E249" s="2"/>
    </row>
    <row r="250" ht="15.75" customHeight="1">
      <c r="B250" s="42"/>
      <c r="C250" s="42"/>
      <c r="D250" s="2"/>
      <c r="E250" s="2"/>
    </row>
    <row r="251" ht="15.75" customHeight="1">
      <c r="B251" s="42"/>
      <c r="C251" s="42"/>
      <c r="D251" s="2"/>
      <c r="E251" s="2"/>
    </row>
    <row r="252" ht="15.75" customHeight="1">
      <c r="B252" s="42"/>
      <c r="C252" s="42"/>
      <c r="D252" s="2"/>
      <c r="E252" s="2"/>
    </row>
    <row r="253" ht="15.75" customHeight="1">
      <c r="B253" s="42"/>
      <c r="C253" s="42"/>
      <c r="D253" s="2"/>
      <c r="E253" s="2"/>
    </row>
    <row r="254" ht="15.75" customHeight="1">
      <c r="B254" s="42"/>
      <c r="C254" s="42"/>
      <c r="D254" s="2"/>
      <c r="E254" s="2"/>
    </row>
    <row r="255" ht="15.75" customHeight="1">
      <c r="B255" s="42"/>
      <c r="C255" s="42"/>
      <c r="D255" s="2"/>
      <c r="E255" s="2"/>
    </row>
    <row r="256" ht="15.75" customHeight="1">
      <c r="B256" s="42"/>
      <c r="C256" s="42"/>
      <c r="D256" s="2"/>
      <c r="E256" s="2"/>
    </row>
    <row r="257" ht="15.75" customHeight="1">
      <c r="B257" s="42"/>
      <c r="C257" s="42"/>
      <c r="D257" s="2"/>
      <c r="E257" s="2"/>
    </row>
    <row r="258" ht="15.75" customHeight="1">
      <c r="B258" s="42"/>
      <c r="C258" s="42"/>
      <c r="D258" s="2"/>
      <c r="E258" s="2"/>
    </row>
    <row r="259" ht="15.75" customHeight="1">
      <c r="B259" s="42"/>
      <c r="C259" s="42"/>
      <c r="D259" s="2"/>
      <c r="E259" s="2"/>
    </row>
    <row r="260" ht="15.75" customHeight="1">
      <c r="B260" s="42"/>
      <c r="C260" s="42"/>
      <c r="D260" s="2"/>
      <c r="E260" s="2"/>
    </row>
    <row r="261" ht="15.75" customHeight="1">
      <c r="B261" s="42"/>
      <c r="C261" s="42"/>
      <c r="D261" s="2"/>
      <c r="E261" s="2"/>
    </row>
    <row r="262" ht="15.75" customHeight="1">
      <c r="B262" s="42"/>
      <c r="C262" s="42"/>
      <c r="D262" s="2"/>
      <c r="E262" s="2"/>
    </row>
    <row r="263" ht="15.75" customHeight="1">
      <c r="B263" s="42"/>
      <c r="C263" s="42"/>
      <c r="D263" s="2"/>
      <c r="E263" s="2"/>
    </row>
    <row r="264" ht="15.75" customHeight="1">
      <c r="B264" s="42"/>
      <c r="C264" s="42"/>
      <c r="D264" s="2"/>
      <c r="E264" s="2"/>
    </row>
    <row r="265" ht="15.75" customHeight="1">
      <c r="B265" s="42"/>
      <c r="C265" s="42"/>
      <c r="D265" s="2"/>
      <c r="E265" s="2"/>
    </row>
    <row r="266" ht="15.75" customHeight="1">
      <c r="B266" s="42"/>
      <c r="C266" s="42"/>
      <c r="D266" s="2"/>
      <c r="E266" s="2"/>
    </row>
    <row r="267" ht="15.75" customHeight="1">
      <c r="B267" s="42"/>
      <c r="C267" s="42"/>
      <c r="D267" s="2"/>
      <c r="E267" s="2"/>
    </row>
    <row r="268" ht="15.75" customHeight="1">
      <c r="B268" s="42"/>
      <c r="C268" s="42"/>
      <c r="D268" s="2"/>
      <c r="E268" s="2"/>
    </row>
    <row r="269" ht="15.75" customHeight="1">
      <c r="B269" s="42"/>
      <c r="C269" s="42"/>
      <c r="D269" s="2"/>
      <c r="E269" s="2"/>
    </row>
    <row r="270" ht="15.75" customHeight="1">
      <c r="B270" s="42"/>
      <c r="C270" s="42"/>
      <c r="D270" s="2"/>
      <c r="E270" s="2"/>
    </row>
    <row r="271" ht="15.75" customHeight="1">
      <c r="B271" s="42"/>
      <c r="C271" s="42"/>
      <c r="D271" s="2"/>
      <c r="E271" s="2"/>
    </row>
    <row r="272" ht="15.75" customHeight="1">
      <c r="B272" s="42"/>
      <c r="C272" s="42"/>
      <c r="D272" s="2"/>
      <c r="E272" s="2"/>
    </row>
    <row r="273" ht="15.75" customHeight="1">
      <c r="B273" s="42"/>
      <c r="C273" s="42"/>
      <c r="D273" s="2"/>
      <c r="E273" s="2"/>
    </row>
    <row r="274" ht="15.75" customHeight="1">
      <c r="B274" s="42"/>
      <c r="C274" s="42"/>
      <c r="D274" s="2"/>
      <c r="E274" s="2"/>
    </row>
    <row r="275" ht="15.75" customHeight="1">
      <c r="B275" s="42"/>
      <c r="C275" s="42"/>
      <c r="D275" s="2"/>
      <c r="E275" s="2"/>
    </row>
    <row r="276" ht="15.75" customHeight="1">
      <c r="B276" s="42"/>
      <c r="C276" s="42"/>
      <c r="D276" s="2"/>
      <c r="E276" s="2"/>
    </row>
    <row r="277" ht="15.75" customHeight="1">
      <c r="B277" s="42"/>
      <c r="C277" s="42"/>
      <c r="D277" s="2"/>
      <c r="E277" s="2"/>
    </row>
    <row r="278" ht="15.75" customHeight="1">
      <c r="B278" s="42"/>
      <c r="C278" s="42"/>
      <c r="D278" s="2"/>
      <c r="E278" s="2"/>
    </row>
    <row r="279" ht="15.75" customHeight="1">
      <c r="B279" s="42"/>
      <c r="C279" s="42"/>
      <c r="D279" s="2"/>
      <c r="E279" s="2"/>
    </row>
    <row r="280" ht="15.75" customHeight="1">
      <c r="B280" s="42"/>
      <c r="C280" s="42"/>
      <c r="D280" s="2"/>
      <c r="E280" s="2"/>
    </row>
    <row r="281" ht="15.75" customHeight="1">
      <c r="B281" s="42"/>
      <c r="C281" s="42"/>
      <c r="D281" s="2"/>
      <c r="E281" s="2"/>
    </row>
    <row r="282" ht="15.75" customHeight="1">
      <c r="B282" s="42"/>
      <c r="C282" s="42"/>
      <c r="D282" s="2"/>
      <c r="E282" s="2"/>
    </row>
    <row r="283" ht="15.75" customHeight="1">
      <c r="B283" s="42"/>
      <c r="C283" s="42"/>
      <c r="D283" s="2"/>
      <c r="E283" s="2"/>
    </row>
    <row r="284" ht="15.75" customHeight="1">
      <c r="B284" s="42"/>
      <c r="C284" s="42"/>
      <c r="D284" s="2"/>
      <c r="E284" s="2"/>
    </row>
    <row r="285" ht="15.75" customHeight="1">
      <c r="B285" s="42"/>
      <c r="C285" s="42"/>
      <c r="D285" s="2"/>
      <c r="E285" s="2"/>
    </row>
    <row r="286" ht="15.75" customHeight="1">
      <c r="B286" s="42"/>
      <c r="C286" s="42"/>
      <c r="D286" s="2"/>
      <c r="E286" s="2"/>
    </row>
    <row r="287" ht="15.75" customHeight="1">
      <c r="B287" s="42"/>
      <c r="C287" s="42"/>
      <c r="D287" s="2"/>
      <c r="E287" s="2"/>
    </row>
    <row r="288" ht="15.75" customHeight="1">
      <c r="B288" s="42"/>
      <c r="C288" s="42"/>
      <c r="D288" s="2"/>
      <c r="E288" s="2"/>
    </row>
    <row r="289" ht="15.75" customHeight="1">
      <c r="B289" s="42"/>
      <c r="C289" s="42"/>
      <c r="D289" s="2"/>
      <c r="E289" s="2"/>
    </row>
    <row r="290" ht="15.75" customHeight="1">
      <c r="B290" s="42"/>
      <c r="C290" s="42"/>
      <c r="D290" s="2"/>
      <c r="E290" s="2"/>
    </row>
    <row r="291" ht="15.75" customHeight="1">
      <c r="B291" s="42"/>
      <c r="C291" s="42"/>
      <c r="D291" s="2"/>
      <c r="E291" s="2"/>
    </row>
    <row r="292" ht="15.75" customHeight="1">
      <c r="B292" s="42"/>
      <c r="C292" s="42"/>
      <c r="D292" s="2"/>
      <c r="E292" s="2"/>
    </row>
    <row r="293" ht="15.75" customHeight="1">
      <c r="B293" s="42"/>
      <c r="C293" s="42"/>
      <c r="D293" s="2"/>
      <c r="E293" s="2"/>
    </row>
    <row r="294" ht="15.75" customHeight="1">
      <c r="B294" s="42"/>
      <c r="C294" s="42"/>
      <c r="D294" s="2"/>
      <c r="E294" s="2"/>
    </row>
    <row r="295" ht="15.75" customHeight="1">
      <c r="B295" s="42"/>
      <c r="C295" s="42"/>
      <c r="D295" s="2"/>
      <c r="E295" s="2"/>
    </row>
    <row r="296" ht="15.75" customHeight="1">
      <c r="B296" s="42"/>
      <c r="C296" s="42"/>
      <c r="D296" s="2"/>
      <c r="E296" s="2"/>
    </row>
    <row r="297" ht="15.75" customHeight="1">
      <c r="B297" s="42"/>
      <c r="C297" s="42"/>
      <c r="D297" s="2"/>
      <c r="E297" s="2"/>
    </row>
    <row r="298" ht="15.75" customHeight="1">
      <c r="B298" s="42"/>
      <c r="C298" s="42"/>
      <c r="D298" s="2"/>
      <c r="E298" s="2"/>
    </row>
    <row r="299" ht="15.75" customHeight="1">
      <c r="B299" s="42"/>
      <c r="C299" s="42"/>
      <c r="D299" s="2"/>
      <c r="E299" s="2"/>
    </row>
    <row r="300" ht="15.75" customHeight="1">
      <c r="B300" s="42"/>
      <c r="C300" s="42"/>
      <c r="D300" s="2"/>
      <c r="E300" s="2"/>
    </row>
    <row r="301" ht="15.75" customHeight="1">
      <c r="B301" s="42"/>
      <c r="C301" s="42"/>
      <c r="D301" s="2"/>
      <c r="E301" s="2"/>
    </row>
    <row r="302" ht="15.75" customHeight="1">
      <c r="B302" s="42"/>
      <c r="C302" s="42"/>
      <c r="D302" s="2"/>
      <c r="E302" s="2"/>
    </row>
    <row r="303" ht="15.75" customHeight="1">
      <c r="B303" s="42"/>
      <c r="C303" s="42"/>
      <c r="D303" s="2"/>
      <c r="E303" s="2"/>
    </row>
    <row r="304" ht="15.75" customHeight="1">
      <c r="B304" s="42"/>
      <c r="C304" s="42"/>
      <c r="D304" s="2"/>
      <c r="E304" s="2"/>
    </row>
    <row r="305" ht="15.75" customHeight="1">
      <c r="B305" s="42"/>
      <c r="C305" s="42"/>
      <c r="D305" s="2"/>
      <c r="E305" s="2"/>
    </row>
    <row r="306" ht="15.75" customHeight="1">
      <c r="B306" s="42"/>
      <c r="C306" s="42"/>
      <c r="D306" s="2"/>
      <c r="E306" s="2"/>
    </row>
    <row r="307" ht="15.75" customHeight="1">
      <c r="B307" s="42"/>
      <c r="C307" s="42"/>
      <c r="D307" s="2"/>
      <c r="E307" s="2"/>
    </row>
    <row r="308" ht="15.75" customHeight="1">
      <c r="B308" s="42"/>
      <c r="C308" s="42"/>
      <c r="D308" s="2"/>
      <c r="E308" s="2"/>
    </row>
    <row r="309" ht="15.75" customHeight="1">
      <c r="B309" s="42"/>
      <c r="C309" s="42"/>
      <c r="D309" s="2"/>
      <c r="E309" s="2"/>
    </row>
    <row r="310" ht="15.75" customHeight="1">
      <c r="B310" s="42"/>
      <c r="C310" s="42"/>
      <c r="D310" s="2"/>
      <c r="E310" s="2"/>
    </row>
    <row r="311" ht="15.75" customHeight="1">
      <c r="B311" s="42"/>
      <c r="C311" s="42"/>
      <c r="D311" s="2"/>
      <c r="E311" s="2"/>
    </row>
    <row r="312" ht="15.75" customHeight="1">
      <c r="B312" s="42"/>
      <c r="C312" s="42"/>
      <c r="D312" s="2"/>
      <c r="E312" s="2"/>
    </row>
    <row r="313" ht="15.75" customHeight="1">
      <c r="B313" s="42"/>
      <c r="C313" s="42"/>
      <c r="D313" s="2"/>
      <c r="E313" s="2"/>
    </row>
    <row r="314" ht="15.75" customHeight="1">
      <c r="B314" s="42"/>
      <c r="C314" s="42"/>
      <c r="D314" s="2"/>
      <c r="E314" s="2"/>
    </row>
    <row r="315" ht="15.75" customHeight="1">
      <c r="B315" s="42"/>
      <c r="C315" s="42"/>
      <c r="D315" s="2"/>
      <c r="E315" s="2"/>
    </row>
    <row r="316" ht="15.75" customHeight="1">
      <c r="B316" s="42"/>
      <c r="C316" s="42"/>
      <c r="D316" s="2"/>
      <c r="E316" s="2"/>
    </row>
    <row r="317" ht="15.75" customHeight="1">
      <c r="B317" s="42"/>
      <c r="C317" s="42"/>
      <c r="D317" s="2"/>
      <c r="E317" s="2"/>
    </row>
    <row r="318" ht="15.75" customHeight="1">
      <c r="B318" s="42"/>
      <c r="C318" s="42"/>
      <c r="D318" s="2"/>
      <c r="E318" s="2"/>
    </row>
    <row r="319" ht="15.75" customHeight="1">
      <c r="B319" s="42"/>
      <c r="C319" s="42"/>
      <c r="D319" s="2"/>
      <c r="E319" s="2"/>
    </row>
    <row r="320" ht="15.75" customHeight="1">
      <c r="B320" s="42"/>
      <c r="C320" s="42"/>
      <c r="D320" s="2"/>
      <c r="E320" s="2"/>
    </row>
    <row r="321" ht="15.75" customHeight="1">
      <c r="B321" s="42"/>
      <c r="C321" s="42"/>
      <c r="D321" s="2"/>
      <c r="E321" s="2"/>
    </row>
    <row r="322" ht="15.75" customHeight="1">
      <c r="B322" s="42"/>
      <c r="C322" s="42"/>
      <c r="D322" s="2"/>
      <c r="E322" s="2"/>
    </row>
    <row r="323" ht="15.75" customHeight="1">
      <c r="B323" s="42"/>
      <c r="C323" s="42"/>
      <c r="D323" s="2"/>
      <c r="E323" s="2"/>
    </row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18">
    <mergeCell ref="A31:G31"/>
    <mergeCell ref="A32:A46"/>
    <mergeCell ref="E32:G32"/>
    <mergeCell ref="B33:B36"/>
    <mergeCell ref="B38:B41"/>
    <mergeCell ref="E43:I45"/>
    <mergeCell ref="A49:A68"/>
    <mergeCell ref="A90:A97"/>
    <mergeCell ref="A99:A118"/>
    <mergeCell ref="E111:E113"/>
    <mergeCell ref="A120:A123"/>
    <mergeCell ref="A70:A72"/>
    <mergeCell ref="A74:A75"/>
    <mergeCell ref="A77:A78"/>
    <mergeCell ref="A80:A88"/>
    <mergeCell ref="B80:B82"/>
    <mergeCell ref="B84:B85"/>
    <mergeCell ref="B87:B88"/>
  </mergeCells>
  <conditionalFormatting sqref="A69">
    <cfRule type="notContainsBlanks" dxfId="0" priority="1">
      <formula>LEN(TRIM(A69))&gt;0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35.5"/>
    <col customWidth="1" min="2" max="3" width="9.38"/>
    <col customWidth="1" min="4" max="4" width="9.0"/>
    <col customWidth="1" min="5" max="5" width="12.0"/>
    <col customWidth="1" min="6" max="6" width="8.63"/>
    <col customWidth="1" min="7" max="7" width="10.0"/>
    <col customWidth="1" min="8" max="8" width="11.88"/>
    <col customWidth="1" min="9" max="9" width="10.38"/>
    <col customWidth="1" min="10" max="10" width="8.38"/>
    <col customWidth="1" min="11" max="11" width="9.13"/>
    <col customWidth="1" min="12" max="13" width="9.0"/>
    <col customWidth="1" min="14" max="14" width="7.13"/>
    <col customWidth="1" min="15" max="15" width="8.88"/>
    <col customWidth="1" min="16" max="17" width="9.38"/>
    <col customWidth="1" min="19" max="19" width="8.88"/>
    <col customWidth="1" min="20" max="20" width="9.88"/>
    <col customWidth="1" min="21" max="21" width="9.63"/>
    <col customWidth="1" min="23" max="23" width="6.88"/>
    <col customWidth="1" min="24" max="24" width="8.5"/>
    <col customWidth="1" min="25" max="25" width="8.88"/>
    <col customWidth="1" min="26" max="26" width="9.13"/>
    <col customWidth="1" min="27" max="27" width="11.88"/>
  </cols>
  <sheetData>
    <row r="1" ht="15.75" customHeight="1">
      <c r="A1" s="111"/>
      <c r="B1" s="112" t="s">
        <v>111</v>
      </c>
      <c r="C1" s="113"/>
      <c r="D1" s="114"/>
      <c r="E1" s="115" t="s">
        <v>112</v>
      </c>
      <c r="F1" s="113"/>
      <c r="G1" s="113"/>
      <c r="H1" s="114"/>
      <c r="I1" s="116" t="s">
        <v>113</v>
      </c>
      <c r="J1" s="113"/>
      <c r="K1" s="113"/>
      <c r="L1" s="113"/>
      <c r="M1" s="114"/>
      <c r="N1" s="117" t="s">
        <v>114</v>
      </c>
      <c r="O1" s="113"/>
      <c r="P1" s="113"/>
      <c r="Q1" s="114"/>
      <c r="R1" s="115" t="s">
        <v>115</v>
      </c>
      <c r="S1" s="113"/>
      <c r="T1" s="113"/>
      <c r="U1" s="114"/>
      <c r="V1" s="118" t="s">
        <v>116</v>
      </c>
      <c r="W1" s="113"/>
      <c r="X1" s="113"/>
      <c r="Y1" s="113"/>
      <c r="Z1" s="114"/>
      <c r="AA1" s="119"/>
      <c r="AB1" s="19"/>
    </row>
    <row r="2" ht="15.75" customHeight="1">
      <c r="A2" s="15"/>
      <c r="B2" s="19" t="s">
        <v>117</v>
      </c>
      <c r="C2" s="120" t="s">
        <v>118</v>
      </c>
      <c r="D2" s="15" t="s">
        <v>119</v>
      </c>
      <c r="E2" s="15" t="s">
        <v>120</v>
      </c>
      <c r="F2" s="15" t="s">
        <v>121</v>
      </c>
      <c r="G2" s="15" t="s">
        <v>122</v>
      </c>
      <c r="H2" s="15" t="s">
        <v>123</v>
      </c>
      <c r="I2" s="15" t="s">
        <v>124</v>
      </c>
      <c r="J2" s="15" t="s">
        <v>125</v>
      </c>
      <c r="K2" s="15" t="s">
        <v>126</v>
      </c>
      <c r="L2" s="15" t="s">
        <v>127</v>
      </c>
      <c r="M2" s="15" t="s">
        <v>128</v>
      </c>
      <c r="N2" s="15" t="s">
        <v>129</v>
      </c>
      <c r="O2" s="15" t="s">
        <v>130</v>
      </c>
      <c r="P2" s="15" t="s">
        <v>131</v>
      </c>
      <c r="Q2" s="15" t="s">
        <v>132</v>
      </c>
      <c r="R2" s="15" t="s">
        <v>133</v>
      </c>
      <c r="S2" s="15" t="s">
        <v>134</v>
      </c>
      <c r="T2" s="15" t="s">
        <v>135</v>
      </c>
      <c r="U2" s="15" t="s">
        <v>136</v>
      </c>
      <c r="V2" s="15" t="s">
        <v>137</v>
      </c>
      <c r="W2" s="15" t="s">
        <v>138</v>
      </c>
      <c r="X2" s="15" t="s">
        <v>139</v>
      </c>
      <c r="Y2" s="15" t="s">
        <v>140</v>
      </c>
      <c r="Z2" s="15" t="s">
        <v>141</v>
      </c>
      <c r="AA2" s="121" t="s">
        <v>142</v>
      </c>
      <c r="AB2" s="15"/>
    </row>
    <row r="3" ht="15.75" customHeight="1">
      <c r="A3" s="122" t="s">
        <v>143</v>
      </c>
      <c r="B3" s="123"/>
      <c r="C3" s="124"/>
      <c r="D3" s="124"/>
      <c r="E3" s="124"/>
      <c r="F3" s="124"/>
      <c r="G3" s="124"/>
      <c r="H3" s="124"/>
      <c r="I3" s="124"/>
      <c r="J3" s="124"/>
      <c r="AA3" s="125"/>
      <c r="AB3" s="19"/>
    </row>
    <row r="4" ht="15.75" customHeight="1">
      <c r="A4" s="126" t="s">
        <v>70</v>
      </c>
      <c r="B4" s="123"/>
      <c r="C4" s="124"/>
      <c r="D4" s="124"/>
      <c r="E4" s="124"/>
      <c r="F4" s="124"/>
      <c r="G4" s="124"/>
      <c r="H4" s="124"/>
      <c r="I4" s="124"/>
      <c r="J4" s="124"/>
      <c r="AA4" s="125"/>
      <c r="AB4" s="124">
        <f t="shared" ref="AB4:AB23" si="1">SUM(B4:AA4)</f>
        <v>0</v>
      </c>
    </row>
    <row r="5" ht="15.75" customHeight="1">
      <c r="A5" s="126" t="s">
        <v>144</v>
      </c>
      <c r="B5" s="123"/>
      <c r="C5" s="124"/>
      <c r="D5" s="124"/>
      <c r="E5" s="124"/>
      <c r="F5" s="124"/>
      <c r="G5" s="124"/>
      <c r="H5" s="124"/>
      <c r="J5" s="124"/>
      <c r="AA5" s="125"/>
      <c r="AB5" s="124">
        <f t="shared" si="1"/>
        <v>0</v>
      </c>
    </row>
    <row r="6" ht="15.75" customHeight="1">
      <c r="A6" s="126" t="s">
        <v>145</v>
      </c>
      <c r="B6" s="123"/>
      <c r="C6" s="124"/>
      <c r="D6" s="124"/>
      <c r="E6" s="124"/>
      <c r="F6" s="124"/>
      <c r="G6" s="124"/>
      <c r="H6" s="124"/>
      <c r="I6" s="124"/>
      <c r="J6" s="124"/>
      <c r="AA6" s="125"/>
      <c r="AB6" s="124">
        <f t="shared" si="1"/>
        <v>0</v>
      </c>
    </row>
    <row r="7" ht="15.75" customHeight="1">
      <c r="A7" s="126" t="s">
        <v>72</v>
      </c>
      <c r="B7" s="123"/>
      <c r="C7" s="124"/>
      <c r="D7" s="124"/>
      <c r="E7" s="124"/>
      <c r="F7" s="124"/>
      <c r="G7" s="124"/>
      <c r="H7" s="124"/>
      <c r="I7" s="124"/>
      <c r="J7" s="124"/>
      <c r="AA7" s="125"/>
      <c r="AB7" s="124">
        <f t="shared" si="1"/>
        <v>0</v>
      </c>
    </row>
    <row r="8" ht="15.75" customHeight="1">
      <c r="A8" s="126" t="s">
        <v>146</v>
      </c>
      <c r="B8" s="123"/>
      <c r="C8" s="124"/>
      <c r="D8" s="124"/>
      <c r="E8" s="124"/>
      <c r="F8" s="124"/>
      <c r="G8" s="124"/>
      <c r="H8" s="124"/>
      <c r="I8" s="124"/>
      <c r="J8" s="124"/>
      <c r="AA8" s="125"/>
      <c r="AB8" s="124">
        <f t="shared" si="1"/>
        <v>0</v>
      </c>
    </row>
    <row r="9" ht="15.75" customHeight="1">
      <c r="A9" s="126" t="s">
        <v>147</v>
      </c>
      <c r="B9" s="123"/>
      <c r="C9" s="124"/>
      <c r="D9" s="124"/>
      <c r="E9" s="124"/>
      <c r="F9" s="124"/>
      <c r="G9" s="124"/>
      <c r="H9" s="124"/>
      <c r="I9" s="124"/>
      <c r="J9" s="124"/>
      <c r="AA9" s="125"/>
      <c r="AB9" s="124">
        <f t="shared" si="1"/>
        <v>0</v>
      </c>
    </row>
    <row r="10" ht="15.75" customHeight="1">
      <c r="A10" s="126" t="s">
        <v>148</v>
      </c>
      <c r="B10" s="123"/>
      <c r="C10" s="124"/>
      <c r="D10" s="124"/>
      <c r="E10" s="124"/>
      <c r="F10" s="124"/>
      <c r="G10" s="124"/>
      <c r="H10" s="124"/>
      <c r="I10" s="124"/>
      <c r="J10" s="124"/>
      <c r="AA10" s="125"/>
      <c r="AB10" s="124">
        <f t="shared" si="1"/>
        <v>0</v>
      </c>
    </row>
    <row r="11" ht="15.75" customHeight="1">
      <c r="A11" s="126" t="s">
        <v>149</v>
      </c>
      <c r="B11" s="123"/>
      <c r="C11" s="124"/>
      <c r="D11" s="124"/>
      <c r="E11" s="124"/>
      <c r="F11" s="124"/>
      <c r="G11" s="124"/>
      <c r="H11" s="124"/>
      <c r="I11" s="124"/>
      <c r="J11" s="124"/>
      <c r="AA11" s="125"/>
      <c r="AB11" s="124">
        <f t="shared" si="1"/>
        <v>0</v>
      </c>
    </row>
    <row r="12" ht="15.75" customHeight="1">
      <c r="A12" s="126" t="s">
        <v>79</v>
      </c>
      <c r="B12" s="123"/>
      <c r="C12" s="124"/>
      <c r="D12" s="124"/>
      <c r="E12" s="124"/>
      <c r="F12" s="124"/>
      <c r="G12" s="124"/>
      <c r="H12" s="124"/>
      <c r="I12" s="124"/>
      <c r="J12" s="124"/>
      <c r="AA12" s="125"/>
      <c r="AB12" s="124">
        <f t="shared" si="1"/>
        <v>0</v>
      </c>
    </row>
    <row r="13" ht="15.75" customHeight="1">
      <c r="A13" s="126" t="s">
        <v>150</v>
      </c>
      <c r="B13" s="123"/>
      <c r="C13" s="124"/>
      <c r="D13" s="124"/>
      <c r="E13" s="124"/>
      <c r="F13" s="124"/>
      <c r="G13" s="124"/>
      <c r="H13" s="124"/>
      <c r="I13" s="124"/>
      <c r="J13" s="124"/>
      <c r="AA13" s="125"/>
      <c r="AB13" s="124">
        <f t="shared" si="1"/>
        <v>0</v>
      </c>
    </row>
    <row r="14" ht="15.75" customHeight="1">
      <c r="A14" s="126" t="s">
        <v>77</v>
      </c>
      <c r="B14" s="123"/>
      <c r="C14" s="124"/>
      <c r="D14" s="124"/>
      <c r="E14" s="124"/>
      <c r="F14" s="124"/>
      <c r="G14" s="124"/>
      <c r="H14" s="124"/>
      <c r="I14" s="124"/>
      <c r="J14" s="124"/>
      <c r="AA14" s="125"/>
      <c r="AB14" s="124">
        <f t="shared" si="1"/>
        <v>0</v>
      </c>
    </row>
    <row r="15" ht="15.75" customHeight="1">
      <c r="A15" s="126" t="s">
        <v>151</v>
      </c>
      <c r="B15" s="123"/>
      <c r="C15" s="124"/>
      <c r="D15" s="124"/>
      <c r="E15" s="124"/>
      <c r="F15" s="124"/>
      <c r="G15" s="124"/>
      <c r="H15" s="124"/>
      <c r="I15" s="124"/>
      <c r="J15" s="124"/>
      <c r="AA15" s="125"/>
      <c r="AB15" s="124">
        <f t="shared" si="1"/>
        <v>0</v>
      </c>
    </row>
    <row r="16" ht="15.75" customHeight="1">
      <c r="A16" s="126" t="s">
        <v>152</v>
      </c>
      <c r="B16" s="123"/>
      <c r="C16" s="124"/>
      <c r="D16" s="124"/>
      <c r="E16" s="124"/>
      <c r="F16" s="124"/>
      <c r="G16" s="124"/>
      <c r="H16" s="124"/>
      <c r="I16" s="124"/>
      <c r="J16" s="124"/>
      <c r="AA16" s="125"/>
      <c r="AB16" s="124">
        <f t="shared" si="1"/>
        <v>0</v>
      </c>
    </row>
    <row r="17" ht="15.75" customHeight="1">
      <c r="A17" s="126" t="s">
        <v>153</v>
      </c>
      <c r="B17" s="123"/>
      <c r="C17" s="124"/>
      <c r="D17" s="124"/>
      <c r="E17" s="124"/>
      <c r="F17" s="124"/>
      <c r="G17" s="124"/>
      <c r="H17" s="124"/>
      <c r="I17" s="124"/>
      <c r="J17" s="124"/>
      <c r="AA17" s="125"/>
      <c r="AB17" s="124">
        <f t="shared" si="1"/>
        <v>0</v>
      </c>
    </row>
    <row r="18" ht="15.75" customHeight="1">
      <c r="A18" s="126" t="s">
        <v>154</v>
      </c>
      <c r="B18" s="124"/>
      <c r="C18" s="124"/>
      <c r="D18" s="124"/>
      <c r="E18" s="124"/>
      <c r="F18" s="124"/>
      <c r="G18" s="124"/>
      <c r="H18" s="124"/>
      <c r="I18" s="124"/>
      <c r="J18" s="124"/>
      <c r="AA18" s="125"/>
      <c r="AB18" s="124">
        <f t="shared" si="1"/>
        <v>0</v>
      </c>
    </row>
    <row r="19" ht="15.75" customHeight="1">
      <c r="A19" s="126" t="s">
        <v>155</v>
      </c>
      <c r="B19" s="123"/>
      <c r="C19" s="124"/>
      <c r="D19" s="124"/>
      <c r="E19" s="124"/>
      <c r="F19" s="124"/>
      <c r="G19" s="124"/>
      <c r="H19" s="124"/>
      <c r="I19" s="124"/>
      <c r="J19" s="124"/>
      <c r="AA19" s="125"/>
      <c r="AB19" s="124">
        <f t="shared" si="1"/>
        <v>0</v>
      </c>
    </row>
    <row r="20" ht="15.75" customHeight="1">
      <c r="A20" s="126" t="s">
        <v>156</v>
      </c>
      <c r="B20" s="123"/>
      <c r="C20" s="124"/>
      <c r="D20" s="124"/>
      <c r="E20" s="124"/>
      <c r="F20" s="124"/>
      <c r="G20" s="124"/>
      <c r="H20" s="124"/>
      <c r="I20" s="124"/>
      <c r="J20" s="124"/>
      <c r="AA20" s="125"/>
      <c r="AB20" s="124">
        <f t="shared" si="1"/>
        <v>0</v>
      </c>
    </row>
    <row r="21" ht="15.75" customHeight="1">
      <c r="A21" s="126" t="s">
        <v>157</v>
      </c>
      <c r="B21" s="123"/>
      <c r="C21" s="124"/>
      <c r="D21" s="124"/>
      <c r="E21" s="124"/>
      <c r="F21" s="124"/>
      <c r="G21" s="124"/>
      <c r="H21" s="124"/>
      <c r="I21" s="124"/>
      <c r="J21" s="124"/>
      <c r="AA21" s="125"/>
      <c r="AB21" s="124">
        <f t="shared" si="1"/>
        <v>0</v>
      </c>
    </row>
    <row r="22" ht="15.75" customHeight="1">
      <c r="A22" s="126" t="s">
        <v>158</v>
      </c>
      <c r="B22" s="123"/>
      <c r="C22" s="124"/>
      <c r="D22" s="124"/>
      <c r="E22" s="124"/>
      <c r="F22" s="124"/>
      <c r="G22" s="124"/>
      <c r="H22" s="124"/>
      <c r="I22" s="124"/>
      <c r="J22" s="124"/>
      <c r="AA22" s="125"/>
      <c r="AB22" s="124">
        <f t="shared" si="1"/>
        <v>0</v>
      </c>
    </row>
    <row r="23" ht="15.75" customHeight="1">
      <c r="A23" s="126" t="s">
        <v>159</v>
      </c>
      <c r="B23" s="123"/>
      <c r="C23" s="124"/>
      <c r="D23" s="124"/>
      <c r="E23" s="124"/>
      <c r="F23" s="124"/>
      <c r="G23" s="124"/>
      <c r="H23" s="124"/>
      <c r="I23" s="124"/>
      <c r="J23" s="124"/>
      <c r="AA23" s="125"/>
      <c r="AB23" s="124">
        <f t="shared" si="1"/>
        <v>0</v>
      </c>
    </row>
    <row r="24" ht="15.75" customHeight="1">
      <c r="A24" s="126" t="s">
        <v>160</v>
      </c>
      <c r="B24" s="123"/>
      <c r="C24" s="124"/>
      <c r="D24" s="124"/>
      <c r="E24" s="124"/>
      <c r="F24" s="124"/>
      <c r="G24" s="124"/>
      <c r="H24" s="124"/>
      <c r="I24" s="124"/>
      <c r="J24" s="124"/>
      <c r="AA24" s="125"/>
      <c r="AB24" s="19"/>
    </row>
    <row r="25" ht="15.75" customHeight="1">
      <c r="A25" s="126" t="s">
        <v>161</v>
      </c>
      <c r="B25" s="123"/>
      <c r="C25" s="124"/>
      <c r="D25" s="124"/>
      <c r="E25" s="124"/>
      <c r="F25" s="124"/>
      <c r="G25" s="124"/>
      <c r="H25" s="124"/>
      <c r="I25" s="124"/>
      <c r="J25" s="124"/>
      <c r="AA25" s="125"/>
      <c r="AB25" s="19"/>
    </row>
    <row r="26" ht="15.75" customHeight="1">
      <c r="A26" s="126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9"/>
      <c r="V26" s="19"/>
      <c r="W26" s="19"/>
      <c r="X26" s="19"/>
      <c r="Y26" s="19"/>
      <c r="Z26" s="19"/>
      <c r="AA26" s="19"/>
      <c r="AB26" s="127">
        <f>SUM(AB4:AB25)</f>
        <v>0</v>
      </c>
    </row>
    <row r="27" ht="15.75" customHeight="1">
      <c r="A27" s="128" t="s">
        <v>162</v>
      </c>
      <c r="B27" s="129">
        <f>SUM(B4:B25)</f>
        <v>0</v>
      </c>
      <c r="C27" s="129"/>
      <c r="D27" s="129">
        <f t="shared" ref="D27:AA27" si="2">SUM(D4:D25)</f>
        <v>0</v>
      </c>
      <c r="E27" s="129">
        <f t="shared" si="2"/>
        <v>0</v>
      </c>
      <c r="F27" s="129">
        <f t="shared" si="2"/>
        <v>0</v>
      </c>
      <c r="G27" s="129">
        <f t="shared" si="2"/>
        <v>0</v>
      </c>
      <c r="H27" s="129">
        <f t="shared" si="2"/>
        <v>0</v>
      </c>
      <c r="I27" s="129">
        <f t="shared" si="2"/>
        <v>0</v>
      </c>
      <c r="J27" s="129">
        <f t="shared" si="2"/>
        <v>0</v>
      </c>
      <c r="K27" s="129">
        <f t="shared" si="2"/>
        <v>0</v>
      </c>
      <c r="L27" s="129">
        <f t="shared" si="2"/>
        <v>0</v>
      </c>
      <c r="M27" s="129">
        <f t="shared" si="2"/>
        <v>0</v>
      </c>
      <c r="N27" s="129">
        <f t="shared" si="2"/>
        <v>0</v>
      </c>
      <c r="O27" s="129">
        <f t="shared" si="2"/>
        <v>0</v>
      </c>
      <c r="P27" s="129">
        <f t="shared" si="2"/>
        <v>0</v>
      </c>
      <c r="Q27" s="129">
        <f t="shared" si="2"/>
        <v>0</v>
      </c>
      <c r="R27" s="129">
        <f t="shared" si="2"/>
        <v>0</v>
      </c>
      <c r="S27" s="129">
        <f t="shared" si="2"/>
        <v>0</v>
      </c>
      <c r="T27" s="129">
        <f t="shared" si="2"/>
        <v>0</v>
      </c>
      <c r="U27" s="129">
        <f t="shared" si="2"/>
        <v>0</v>
      </c>
      <c r="V27" s="129">
        <f t="shared" si="2"/>
        <v>0</v>
      </c>
      <c r="W27" s="129">
        <f t="shared" si="2"/>
        <v>0</v>
      </c>
      <c r="X27" s="129">
        <f t="shared" si="2"/>
        <v>0</v>
      </c>
      <c r="Y27" s="129">
        <f t="shared" si="2"/>
        <v>0</v>
      </c>
      <c r="Z27" s="129">
        <f t="shared" si="2"/>
        <v>0</v>
      </c>
      <c r="AA27" s="129">
        <f t="shared" si="2"/>
        <v>0</v>
      </c>
      <c r="AB27" s="130">
        <f>SUM(B27:AA27)</f>
        <v>0</v>
      </c>
    </row>
    <row r="28" ht="15.75" customHeight="1">
      <c r="A28" s="128" t="s">
        <v>163</v>
      </c>
      <c r="B28" s="131"/>
      <c r="C28" s="131"/>
      <c r="D28" s="131"/>
      <c r="E28" s="131"/>
      <c r="F28" s="131"/>
      <c r="G28" s="131"/>
      <c r="H28" s="131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2"/>
      <c r="W28" s="132"/>
      <c r="X28" s="132"/>
      <c r="Y28" s="132"/>
      <c r="Z28" s="132"/>
      <c r="AA28" s="132"/>
      <c r="AB28" s="132"/>
    </row>
    <row r="29" ht="15.75" customHeight="1">
      <c r="A29" s="133" t="s">
        <v>164</v>
      </c>
      <c r="B29" s="134"/>
      <c r="C29" s="134"/>
      <c r="D29" s="134"/>
      <c r="E29" s="134"/>
      <c r="F29" s="134"/>
      <c r="G29" s="134"/>
      <c r="H29" s="134"/>
      <c r="I29" s="135">
        <f>I28-I27</f>
        <v>0</v>
      </c>
      <c r="J29" s="135">
        <f>J28-I27-J27</f>
        <v>0</v>
      </c>
      <c r="K29" s="135">
        <f t="shared" ref="K29:L29" si="3">K28-I27-J27-K27</f>
        <v>0</v>
      </c>
      <c r="L29" s="135">
        <f t="shared" si="3"/>
        <v>0</v>
      </c>
      <c r="M29" s="135"/>
      <c r="N29" s="135"/>
      <c r="O29" s="135"/>
      <c r="P29" s="135"/>
      <c r="Q29" s="135"/>
      <c r="R29" s="135"/>
      <c r="S29" s="135"/>
      <c r="T29" s="135"/>
      <c r="U29" s="136"/>
      <c r="V29" s="136"/>
      <c r="W29" s="136"/>
      <c r="X29" s="136"/>
      <c r="Y29" s="136"/>
      <c r="Z29" s="136"/>
      <c r="AA29" s="136"/>
      <c r="AB29" s="136"/>
    </row>
    <row r="30" ht="15.75" customHeight="1">
      <c r="A30" s="126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9"/>
      <c r="V30" s="19"/>
      <c r="W30" s="19"/>
      <c r="X30" s="19"/>
      <c r="Y30" s="19"/>
      <c r="Z30" s="19"/>
      <c r="AA30" s="19"/>
      <c r="AB30" s="19"/>
    </row>
    <row r="31" ht="15.75" customHeight="1">
      <c r="A31" s="137" t="s">
        <v>165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Z31" s="138"/>
      <c r="AA31" s="138"/>
      <c r="AB31" s="139">
        <f t="shared" ref="AB31:AB34" si="4">SUM(I31:AA31)</f>
        <v>0</v>
      </c>
    </row>
    <row r="32" ht="15.75" customHeight="1">
      <c r="A32" s="137" t="s">
        <v>166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9">
        <f t="shared" si="4"/>
        <v>0</v>
      </c>
    </row>
    <row r="33" ht="15.75" customHeight="1">
      <c r="A33" s="137" t="s">
        <v>167</v>
      </c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9">
        <f t="shared" si="4"/>
        <v>0</v>
      </c>
    </row>
    <row r="34" ht="15.75" customHeight="1">
      <c r="A34" s="137" t="s">
        <v>168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9">
        <f t="shared" si="4"/>
        <v>0</v>
      </c>
    </row>
    <row r="35" ht="15.75" customHeight="1">
      <c r="A35" s="137" t="s">
        <v>169</v>
      </c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9"/>
    </row>
    <row r="36" ht="15.75" customHeight="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9"/>
    </row>
    <row r="37" ht="15.75" customHeight="1">
      <c r="A37" s="128" t="s">
        <v>170</v>
      </c>
      <c r="B37" s="129">
        <f>SUM(B27)</f>
        <v>0</v>
      </c>
      <c r="C37" s="129"/>
      <c r="D37" s="129">
        <f>B37+D27</f>
        <v>0</v>
      </c>
      <c r="E37" s="129">
        <f t="shared" ref="E37:AA37" si="5">D37+E27</f>
        <v>0</v>
      </c>
      <c r="F37" s="129">
        <f t="shared" si="5"/>
        <v>0</v>
      </c>
      <c r="G37" s="129">
        <f t="shared" si="5"/>
        <v>0</v>
      </c>
      <c r="H37" s="129">
        <f t="shared" si="5"/>
        <v>0</v>
      </c>
      <c r="I37" s="129">
        <f t="shared" si="5"/>
        <v>0</v>
      </c>
      <c r="J37" s="129">
        <f t="shared" si="5"/>
        <v>0</v>
      </c>
      <c r="K37" s="129">
        <f t="shared" si="5"/>
        <v>0</v>
      </c>
      <c r="L37" s="129">
        <f t="shared" si="5"/>
        <v>0</v>
      </c>
      <c r="M37" s="129">
        <f t="shared" si="5"/>
        <v>0</v>
      </c>
      <c r="N37" s="129">
        <f t="shared" si="5"/>
        <v>0</v>
      </c>
      <c r="O37" s="129">
        <f t="shared" si="5"/>
        <v>0</v>
      </c>
      <c r="P37" s="129">
        <f t="shared" si="5"/>
        <v>0</v>
      </c>
      <c r="Q37" s="129">
        <f t="shared" si="5"/>
        <v>0</v>
      </c>
      <c r="R37" s="129">
        <f t="shared" si="5"/>
        <v>0</v>
      </c>
      <c r="S37" s="129">
        <f t="shared" si="5"/>
        <v>0</v>
      </c>
      <c r="T37" s="129">
        <f t="shared" si="5"/>
        <v>0</v>
      </c>
      <c r="U37" s="129">
        <f t="shared" si="5"/>
        <v>0</v>
      </c>
      <c r="V37" s="129">
        <f t="shared" si="5"/>
        <v>0</v>
      </c>
      <c r="W37" s="129">
        <f t="shared" si="5"/>
        <v>0</v>
      </c>
      <c r="X37" s="129">
        <f t="shared" si="5"/>
        <v>0</v>
      </c>
      <c r="Y37" s="129">
        <f t="shared" si="5"/>
        <v>0</v>
      </c>
      <c r="Z37" s="129">
        <f t="shared" si="5"/>
        <v>0</v>
      </c>
      <c r="AA37" s="129">
        <f t="shared" si="5"/>
        <v>0</v>
      </c>
      <c r="AB37" s="130"/>
    </row>
    <row r="38" ht="15.75" customHeight="1">
      <c r="A38" s="126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9"/>
      <c r="V38" s="19"/>
      <c r="W38" s="19"/>
      <c r="X38" s="19"/>
      <c r="Y38" s="19"/>
      <c r="Z38" s="19"/>
      <c r="AA38" s="19"/>
      <c r="AB38" s="19"/>
    </row>
    <row r="39" ht="15.75" customHeight="1">
      <c r="A39" s="126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9"/>
      <c r="V39" s="19"/>
      <c r="W39" s="19"/>
      <c r="X39" s="19"/>
      <c r="Y39" s="19"/>
      <c r="Z39" s="19"/>
      <c r="AA39" s="19"/>
      <c r="AB39" s="19"/>
    </row>
    <row r="40" ht="15.75" customHeight="1">
      <c r="A40" s="126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9"/>
      <c r="V40" s="19"/>
      <c r="W40" s="19"/>
      <c r="X40" s="19"/>
      <c r="Y40" s="19"/>
      <c r="Z40" s="19"/>
      <c r="AA40" s="19"/>
      <c r="AB40" s="19"/>
    </row>
    <row r="41" ht="15.75" customHeight="1">
      <c r="A41" s="128" t="s">
        <v>171</v>
      </c>
      <c r="B41" s="140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9"/>
      <c r="V41" s="19"/>
      <c r="W41" s="19"/>
      <c r="X41" s="19"/>
      <c r="Y41" s="19"/>
      <c r="Z41" s="19"/>
      <c r="AA41" s="19"/>
      <c r="AB41" s="19"/>
    </row>
    <row r="42" ht="15.75" customHeight="1">
      <c r="A42" s="141" t="s">
        <v>172</v>
      </c>
      <c r="B42" s="140">
        <v>23225.75</v>
      </c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9"/>
      <c r="V42" s="19"/>
      <c r="W42" s="19"/>
      <c r="X42" s="19"/>
      <c r="Y42" s="19"/>
      <c r="Z42" s="19"/>
      <c r="AA42" s="19"/>
      <c r="AB42" s="19"/>
    </row>
    <row r="43" ht="15.75" customHeight="1">
      <c r="A43" s="142" t="s">
        <v>151</v>
      </c>
      <c r="B43" s="143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</row>
    <row r="44" ht="15.75" customHeight="1">
      <c r="A44" s="142"/>
      <c r="B44" s="143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</row>
    <row r="45" ht="15.75" customHeight="1">
      <c r="A45" s="142" t="s">
        <v>173</v>
      </c>
      <c r="B45" s="143">
        <f>AB27</f>
        <v>0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</row>
    <row r="46" ht="15.75" customHeight="1">
      <c r="A46" s="144" t="s">
        <v>94</v>
      </c>
      <c r="B46" s="145">
        <f>SUM(B42-B45)</f>
        <v>23225.75</v>
      </c>
      <c r="C46" s="40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</row>
    <row r="47" ht="15.75" customHeight="1"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</row>
    <row r="48" ht="15.75" customHeight="1"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</row>
    <row r="49" ht="15.75" customHeight="1"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</row>
    <row r="50" ht="15.75" customHeight="1"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</row>
    <row r="51" ht="15.75" customHeight="1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</row>
    <row r="52" ht="15.75" customHeight="1"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</row>
    <row r="53" ht="15.75" customHeight="1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</row>
    <row r="54" ht="15.75" customHeight="1"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</row>
    <row r="55" ht="15.75" customHeight="1">
      <c r="B55" s="37"/>
      <c r="C55" s="37"/>
      <c r="D55" s="37"/>
      <c r="E55" s="37"/>
      <c r="F55" s="37"/>
      <c r="G55" s="37"/>
      <c r="H55" s="146"/>
      <c r="I55" s="146"/>
      <c r="J55" s="147"/>
      <c r="K55" s="148"/>
      <c r="L55" s="146"/>
      <c r="M55" s="146"/>
      <c r="N55" s="37"/>
      <c r="O55" s="37"/>
      <c r="P55" s="37"/>
      <c r="Q55" s="37"/>
      <c r="R55" s="37"/>
      <c r="S55" s="37"/>
      <c r="T55" s="37"/>
    </row>
    <row r="56" ht="15.75" customHeight="1">
      <c r="B56" s="37"/>
      <c r="C56" s="37"/>
      <c r="D56" s="37"/>
      <c r="E56" s="37"/>
      <c r="F56" s="37"/>
      <c r="G56" s="37"/>
      <c r="H56" s="146"/>
      <c r="I56" s="146"/>
      <c r="J56" s="147"/>
      <c r="K56" s="146"/>
      <c r="L56" s="146"/>
      <c r="M56" s="146"/>
      <c r="N56" s="37"/>
      <c r="O56" s="37"/>
      <c r="P56" s="37"/>
      <c r="Q56" s="37"/>
      <c r="R56" s="37"/>
      <c r="S56" s="37"/>
      <c r="T56" s="37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1:D1"/>
    <mergeCell ref="E1:H1"/>
    <mergeCell ref="I1:M1"/>
    <mergeCell ref="N1:Q1"/>
    <mergeCell ref="R1:U1"/>
    <mergeCell ref="V1:Z1"/>
  </mergeCells>
  <conditionalFormatting sqref="B46:C46">
    <cfRule type="cellIs" dxfId="1" priority="1" operator="lessThan">
      <formula>0</formula>
    </cfRule>
  </conditionalFormatting>
  <conditionalFormatting sqref="B29:AA29">
    <cfRule type="cellIs" dxfId="1" priority="2" operator="lessThan">
      <formula>1000</formula>
    </cfRule>
  </conditionalFormatting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2.88"/>
    <col customWidth="1" min="2" max="2" width="37.13"/>
    <col customWidth="1" min="3" max="3" width="11.38"/>
    <col customWidth="1" min="4" max="4" width="30.13"/>
    <col customWidth="1" min="5" max="5" width="12.13"/>
    <col customWidth="1" min="6" max="6" width="1.13"/>
    <col customWidth="1" min="7" max="7" width="11.88"/>
    <col customWidth="1" min="8" max="8" width="8.13"/>
    <col customWidth="1" min="9" max="9" width="8.0"/>
    <col customWidth="1" min="10" max="10" width="8.38"/>
  </cols>
  <sheetData>
    <row r="1" ht="15.75" customHeight="1">
      <c r="A1" s="1" t="s">
        <v>174</v>
      </c>
    </row>
    <row r="2" ht="15.75" customHeight="1">
      <c r="A2" s="149" t="s">
        <v>175</v>
      </c>
      <c r="B2" s="149" t="s">
        <v>176</v>
      </c>
      <c r="C2" s="149" t="s">
        <v>177</v>
      </c>
      <c r="D2" s="149" t="s">
        <v>178</v>
      </c>
      <c r="E2" s="149" t="s">
        <v>179</v>
      </c>
      <c r="H2" s="1"/>
    </row>
    <row r="3" ht="15.75" customHeight="1">
      <c r="A3" s="150" t="s">
        <v>180</v>
      </c>
      <c r="B3" s="150"/>
      <c r="C3" s="150"/>
      <c r="D3" s="150"/>
      <c r="E3" s="150"/>
      <c r="H3" s="151"/>
      <c r="I3" s="151"/>
      <c r="J3" s="151"/>
    </row>
    <row r="4" ht="15.75" customHeight="1">
      <c r="A4" s="150" t="s">
        <v>181</v>
      </c>
      <c r="B4" s="150"/>
      <c r="C4" s="150"/>
      <c r="D4" s="150"/>
      <c r="E4" s="150"/>
      <c r="H4" s="151"/>
      <c r="I4" s="151"/>
      <c r="J4" s="151"/>
    </row>
    <row r="5" ht="15.75" customHeight="1">
      <c r="A5" s="150" t="s">
        <v>182</v>
      </c>
      <c r="B5" s="150"/>
      <c r="C5" s="150"/>
      <c r="D5" s="150"/>
      <c r="E5" s="150"/>
      <c r="H5" s="151"/>
      <c r="I5" s="151"/>
      <c r="J5" s="151"/>
    </row>
    <row r="6" ht="15.75" customHeight="1">
      <c r="A6" s="150" t="s">
        <v>183</v>
      </c>
      <c r="B6" s="150"/>
      <c r="C6" s="150"/>
      <c r="D6" s="150"/>
      <c r="E6" s="150"/>
      <c r="H6" s="151"/>
      <c r="I6" s="151"/>
      <c r="J6" s="151"/>
    </row>
    <row r="7" ht="15.75" customHeight="1">
      <c r="A7" s="150" t="s">
        <v>184</v>
      </c>
      <c r="B7" s="150"/>
      <c r="C7" s="150"/>
      <c r="D7" s="150"/>
      <c r="E7" s="150"/>
      <c r="H7" s="151"/>
      <c r="I7" s="151"/>
      <c r="J7" s="151"/>
    </row>
    <row r="8" ht="15.75" customHeight="1">
      <c r="A8" s="150" t="s">
        <v>185</v>
      </c>
      <c r="B8" s="150"/>
      <c r="C8" s="150"/>
      <c r="D8" s="150"/>
      <c r="E8" s="150"/>
      <c r="H8" s="151"/>
      <c r="I8" s="151"/>
      <c r="J8" s="151"/>
    </row>
    <row r="9" ht="15.75" customHeight="1">
      <c r="A9" s="150" t="s">
        <v>186</v>
      </c>
      <c r="B9" s="150"/>
      <c r="C9" s="150"/>
      <c r="D9" s="150"/>
      <c r="E9" s="150"/>
      <c r="H9" s="151"/>
      <c r="I9" s="151"/>
      <c r="J9" s="151"/>
    </row>
    <row r="10" ht="15.75" customHeight="1">
      <c r="A10" s="150" t="s">
        <v>187</v>
      </c>
      <c r="B10" s="150"/>
      <c r="C10" s="150"/>
      <c r="D10" s="150"/>
      <c r="E10" s="150"/>
      <c r="H10" s="151"/>
      <c r="I10" s="151"/>
      <c r="J10" s="151"/>
    </row>
    <row r="11" ht="15.75" customHeight="1">
      <c r="A11" s="150" t="s">
        <v>188</v>
      </c>
      <c r="B11" s="152"/>
      <c r="C11" s="152"/>
      <c r="D11" s="150"/>
      <c r="E11" s="150"/>
      <c r="H11" s="151"/>
      <c r="I11" s="151"/>
      <c r="J11" s="151"/>
    </row>
    <row r="12" ht="15.75" customHeight="1">
      <c r="A12" s="150" t="s">
        <v>189</v>
      </c>
      <c r="B12" s="150"/>
      <c r="C12" s="150"/>
      <c r="D12" s="150"/>
      <c r="E12" s="150"/>
      <c r="H12" s="151"/>
      <c r="I12" s="151"/>
      <c r="J12" s="151"/>
    </row>
    <row r="13" ht="15.75" customHeight="1">
      <c r="A13" s="150" t="s">
        <v>190</v>
      </c>
      <c r="B13" s="150"/>
      <c r="C13" s="150"/>
      <c r="D13" s="150"/>
      <c r="E13" s="150"/>
      <c r="H13" s="151"/>
      <c r="I13" s="151"/>
      <c r="J13" s="151"/>
    </row>
    <row r="14" ht="15.75" customHeight="1">
      <c r="A14" s="150" t="s">
        <v>191</v>
      </c>
      <c r="B14" s="150"/>
      <c r="C14" s="150"/>
      <c r="D14" s="150"/>
      <c r="E14" s="150"/>
      <c r="H14" s="151"/>
      <c r="I14" s="151"/>
      <c r="J14" s="151"/>
    </row>
    <row r="15" ht="15.75" customHeight="1">
      <c r="A15" s="150" t="s">
        <v>192</v>
      </c>
      <c r="B15" s="150"/>
      <c r="C15" s="150"/>
      <c r="D15" s="153"/>
      <c r="E15" s="150"/>
      <c r="H15" s="151"/>
      <c r="I15" s="151"/>
      <c r="J15" s="151"/>
    </row>
    <row r="16" ht="15.75" customHeight="1">
      <c r="A16" s="150" t="s">
        <v>193</v>
      </c>
      <c r="B16" s="150"/>
      <c r="C16" s="150"/>
      <c r="D16" s="150"/>
      <c r="E16" s="150"/>
      <c r="H16" s="151"/>
      <c r="I16" s="151"/>
      <c r="J16" s="151"/>
    </row>
    <row r="17" ht="15.75" customHeight="1"/>
    <row r="18" ht="15.75" customHeight="1">
      <c r="A18" s="1" t="s">
        <v>194</v>
      </c>
    </row>
    <row r="19" ht="15.75" customHeight="1">
      <c r="A19" s="149" t="s">
        <v>175</v>
      </c>
      <c r="B19" s="149" t="s">
        <v>176</v>
      </c>
      <c r="C19" s="149" t="s">
        <v>177</v>
      </c>
      <c r="D19" s="149" t="s">
        <v>178</v>
      </c>
      <c r="E19" s="149" t="s">
        <v>195</v>
      </c>
    </row>
    <row r="20" ht="15.75" customHeight="1">
      <c r="A20" s="150" t="s">
        <v>196</v>
      </c>
      <c r="B20" s="150"/>
      <c r="C20" s="150"/>
      <c r="D20" s="150"/>
      <c r="E20" s="150"/>
    </row>
    <row r="21" ht="15.75" customHeight="1">
      <c r="A21" s="150" t="s">
        <v>196</v>
      </c>
      <c r="B21" s="150"/>
      <c r="C21" s="150"/>
      <c r="D21" s="153"/>
      <c r="E21" s="150"/>
    </row>
    <row r="22" ht="15.75" customHeight="1">
      <c r="A22" s="150" t="s">
        <v>196</v>
      </c>
      <c r="B22" s="150"/>
      <c r="C22" s="150"/>
      <c r="D22" s="150"/>
      <c r="E22" s="150"/>
      <c r="H22" s="151"/>
      <c r="I22" s="151"/>
      <c r="J22" s="151"/>
    </row>
    <row r="23" ht="15.75" customHeight="1">
      <c r="A23" s="150" t="s">
        <v>196</v>
      </c>
      <c r="B23" s="150"/>
      <c r="C23" s="150"/>
      <c r="D23" s="150"/>
      <c r="E23" s="150"/>
      <c r="H23" s="151"/>
      <c r="I23" s="151"/>
      <c r="J23" s="151"/>
    </row>
    <row r="24" ht="15.75" customHeight="1">
      <c r="A24" s="150" t="s">
        <v>196</v>
      </c>
      <c r="B24" s="150"/>
      <c r="C24" s="150"/>
      <c r="D24" s="150"/>
      <c r="E24" s="150"/>
      <c r="H24" s="151"/>
      <c r="I24" s="151"/>
      <c r="J24" s="151"/>
    </row>
    <row r="25" ht="15.75" customHeight="1">
      <c r="A25" s="150" t="s">
        <v>196</v>
      </c>
      <c r="B25" s="150"/>
      <c r="C25" s="150"/>
      <c r="D25" s="154"/>
      <c r="E25" s="150"/>
    </row>
    <row r="26" ht="15.75" customHeight="1">
      <c r="A26" s="150" t="s">
        <v>196</v>
      </c>
      <c r="B26" s="150"/>
      <c r="C26" s="150"/>
      <c r="D26" s="150"/>
      <c r="E26" s="150"/>
    </row>
    <row r="27" ht="15.75" customHeight="1">
      <c r="A27" s="150" t="s">
        <v>196</v>
      </c>
      <c r="B27" s="150"/>
      <c r="C27" s="150"/>
      <c r="D27" s="150"/>
      <c r="E27" s="150"/>
    </row>
    <row r="28" ht="15.75" customHeight="1">
      <c r="A28" s="150" t="s">
        <v>196</v>
      </c>
      <c r="B28" s="150"/>
      <c r="C28" s="150"/>
      <c r="D28" s="150"/>
      <c r="E28" s="150"/>
    </row>
    <row r="29" ht="15.75" customHeight="1">
      <c r="A29" s="150" t="s">
        <v>196</v>
      </c>
      <c r="B29" s="150"/>
      <c r="C29" s="150"/>
      <c r="D29" s="153"/>
      <c r="E29" s="150"/>
    </row>
    <row r="30" ht="15.75" customHeight="1">
      <c r="A30" s="150" t="s">
        <v>196</v>
      </c>
      <c r="B30" s="150"/>
      <c r="C30" s="150"/>
      <c r="D30" s="150"/>
      <c r="E30" s="150"/>
    </row>
    <row r="31" ht="15.75" customHeight="1">
      <c r="A31" s="150" t="s">
        <v>196</v>
      </c>
      <c r="B31" s="150"/>
      <c r="C31" s="150"/>
      <c r="D31" s="150"/>
      <c r="E31" s="150"/>
    </row>
    <row r="32" ht="15.75" customHeight="1">
      <c r="A32" s="150" t="s">
        <v>196</v>
      </c>
      <c r="B32" s="150"/>
      <c r="C32" s="150"/>
      <c r="D32" s="153"/>
      <c r="E32" s="150"/>
    </row>
    <row r="33" ht="15.75" customHeight="1">
      <c r="A33" s="150" t="s">
        <v>196</v>
      </c>
      <c r="B33" s="150"/>
      <c r="C33" s="150"/>
      <c r="D33" s="150"/>
      <c r="E33" s="150"/>
    </row>
    <row r="34" ht="15.75" customHeight="1">
      <c r="A34" s="150" t="s">
        <v>196</v>
      </c>
      <c r="B34" s="150"/>
      <c r="C34" s="150"/>
      <c r="D34" s="150"/>
      <c r="E34" s="150"/>
    </row>
    <row r="35" ht="15.75" customHeight="1">
      <c r="A35" s="150" t="s">
        <v>196</v>
      </c>
      <c r="B35" s="150"/>
      <c r="C35" s="150"/>
      <c r="D35" s="150"/>
      <c r="E35" s="150"/>
    </row>
    <row r="36" ht="15.75" customHeight="1">
      <c r="A36" s="150" t="s">
        <v>196</v>
      </c>
      <c r="B36" s="150"/>
      <c r="C36" s="150"/>
      <c r="D36" s="150"/>
      <c r="E36" s="150"/>
    </row>
    <row r="37" ht="15.75" customHeight="1">
      <c r="A37" s="150" t="s">
        <v>196</v>
      </c>
      <c r="B37" s="150"/>
      <c r="C37" s="150"/>
      <c r="D37" s="150"/>
      <c r="E37" s="150"/>
    </row>
    <row r="38" ht="15.75" customHeight="1">
      <c r="A38" s="150" t="s">
        <v>196</v>
      </c>
      <c r="B38" s="150"/>
      <c r="C38" s="150"/>
      <c r="D38" s="150"/>
      <c r="E38" s="150"/>
    </row>
    <row r="39" ht="15.75" customHeight="1">
      <c r="A39" s="150" t="s">
        <v>196</v>
      </c>
      <c r="B39" s="150"/>
      <c r="C39" s="150"/>
      <c r="D39" s="150"/>
      <c r="E39" s="150"/>
    </row>
    <row r="40" ht="15.75" customHeight="1">
      <c r="A40" s="150" t="s">
        <v>196</v>
      </c>
      <c r="B40" s="150"/>
      <c r="C40" s="150"/>
      <c r="D40" s="150"/>
      <c r="E40" s="150"/>
    </row>
    <row r="41" ht="15.75" customHeight="1">
      <c r="A41" s="150" t="s">
        <v>196</v>
      </c>
      <c r="B41" s="150"/>
      <c r="C41" s="150"/>
      <c r="D41" s="150"/>
      <c r="E41" s="150"/>
    </row>
    <row r="42" ht="15.75" customHeight="1">
      <c r="A42" s="150" t="s">
        <v>196</v>
      </c>
      <c r="B42" s="150"/>
      <c r="C42" s="150"/>
      <c r="D42" s="150"/>
      <c r="E42" s="150"/>
    </row>
    <row r="43" ht="15.75" customHeight="1">
      <c r="A43" s="150" t="s">
        <v>196</v>
      </c>
      <c r="B43" s="150"/>
      <c r="C43" s="150"/>
      <c r="D43" s="150"/>
      <c r="E43" s="150"/>
    </row>
    <row r="44" ht="15.75" customHeight="1">
      <c r="A44" s="150" t="s">
        <v>197</v>
      </c>
      <c r="B44" s="150"/>
      <c r="C44" s="150"/>
      <c r="D44" s="150"/>
      <c r="E44" s="150"/>
    </row>
    <row r="45" ht="15.75" customHeight="1">
      <c r="A45" s="150" t="s">
        <v>198</v>
      </c>
      <c r="B45" s="150"/>
      <c r="C45" s="150"/>
      <c r="D45" s="150"/>
      <c r="E45" s="150"/>
    </row>
    <row r="46" ht="15.75" customHeight="1">
      <c r="A46" s="150" t="s">
        <v>199</v>
      </c>
      <c r="B46" s="150"/>
      <c r="C46" s="150"/>
      <c r="D46" s="150"/>
      <c r="E46" s="150"/>
    </row>
    <row r="47" ht="15.75" customHeight="1">
      <c r="A47" s="150"/>
      <c r="B47" s="150"/>
      <c r="C47" s="150"/>
      <c r="D47" s="150"/>
      <c r="E47" s="150"/>
    </row>
    <row r="48" ht="15.75" customHeight="1">
      <c r="A48" s="150"/>
      <c r="B48" s="150"/>
      <c r="C48" s="150"/>
      <c r="D48" s="150"/>
      <c r="E48" s="150"/>
    </row>
    <row r="49" ht="15.75" customHeight="1">
      <c r="A49" s="150"/>
      <c r="B49" s="150"/>
      <c r="C49" s="150"/>
      <c r="D49" s="150"/>
      <c r="E49" s="150"/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5.63"/>
    <col customWidth="1" min="2" max="2" width="16.5"/>
    <col customWidth="1" min="3" max="4" width="12.63"/>
    <col customWidth="1" min="5" max="5" width="20.13"/>
    <col customWidth="1" min="6" max="6" width="12.63"/>
  </cols>
  <sheetData>
    <row r="1" ht="15.75" customHeight="1">
      <c r="A1" s="1" t="s">
        <v>200</v>
      </c>
      <c r="B1" s="1" t="s">
        <v>201</v>
      </c>
      <c r="C1" s="1" t="s">
        <v>202</v>
      </c>
      <c r="D1" s="155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3">
        <v>1.0</v>
      </c>
      <c r="B2" s="156"/>
      <c r="C2" s="156"/>
      <c r="D2" s="157" t="str">
        <f t="shared" ref="D2:D6" si="1">C2/SUM($C$2:$C$6)</f>
        <v>#DIV/0!</v>
      </c>
      <c r="E2" s="3"/>
    </row>
    <row r="3" ht="15.75" customHeight="1">
      <c r="A3" s="3">
        <v>2.0</v>
      </c>
      <c r="B3" s="156"/>
      <c r="C3" s="156"/>
      <c r="D3" s="157" t="str">
        <f t="shared" si="1"/>
        <v>#DIV/0!</v>
      </c>
      <c r="E3" s="3"/>
    </row>
    <row r="4" ht="15.75" customHeight="1">
      <c r="A4" s="3">
        <v>3.0</v>
      </c>
      <c r="B4" s="156"/>
      <c r="C4" s="156"/>
      <c r="D4" s="157" t="str">
        <f t="shared" si="1"/>
        <v>#DIV/0!</v>
      </c>
      <c r="E4" s="3"/>
    </row>
    <row r="5" ht="15.75" customHeight="1">
      <c r="A5" s="3">
        <v>4.0</v>
      </c>
      <c r="B5" s="156"/>
      <c r="C5" s="156"/>
      <c r="D5" s="157" t="str">
        <f t="shared" si="1"/>
        <v>#DIV/0!</v>
      </c>
      <c r="E5" s="3"/>
    </row>
    <row r="6" ht="15.75" customHeight="1">
      <c r="A6" s="3">
        <v>5.0</v>
      </c>
      <c r="B6" s="156"/>
      <c r="C6" s="156"/>
      <c r="D6" s="157" t="str">
        <f t="shared" si="1"/>
        <v>#DIV/0!</v>
      </c>
      <c r="E6" s="3"/>
    </row>
    <row r="7" ht="15.75" customHeight="1">
      <c r="A7" s="3"/>
      <c r="B7" s="3"/>
      <c r="C7" s="3"/>
      <c r="D7" s="155"/>
      <c r="E7" s="3"/>
    </row>
    <row r="8" ht="15.75" customHeight="1">
      <c r="A8" s="3"/>
      <c r="B8" s="3"/>
      <c r="C8" s="3"/>
      <c r="D8" s="155"/>
      <c r="E8" s="3"/>
    </row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3.63"/>
    <col customWidth="1" min="2" max="2" width="55.88"/>
    <col customWidth="1" min="3" max="3" width="47.63"/>
    <col customWidth="1" min="4" max="6" width="12.63"/>
  </cols>
  <sheetData>
    <row r="1" ht="15.75" customHeight="1">
      <c r="A1" s="1" t="s">
        <v>203</v>
      </c>
      <c r="B1" s="2"/>
      <c r="C1" s="2"/>
    </row>
    <row r="2" ht="15.75" customHeight="1">
      <c r="A2" s="158" t="s">
        <v>204</v>
      </c>
      <c r="B2" s="159" t="s">
        <v>205</v>
      </c>
      <c r="C2" s="159" t="s">
        <v>206</v>
      </c>
    </row>
    <row r="3" ht="15.75" customHeight="1">
      <c r="A3" s="160"/>
      <c r="B3" s="161"/>
      <c r="C3" s="162"/>
    </row>
    <row r="4" ht="15.75" customHeight="1">
      <c r="A4" s="163"/>
      <c r="B4" s="162"/>
      <c r="C4" s="161"/>
    </row>
    <row r="5" ht="15.75" customHeight="1">
      <c r="A5" s="164"/>
      <c r="B5" s="162"/>
      <c r="C5" s="162"/>
    </row>
    <row r="6" ht="15.75" customHeight="1">
      <c r="A6" s="160"/>
      <c r="B6" s="162"/>
      <c r="C6" s="162"/>
    </row>
    <row r="7" ht="15.75" customHeight="1">
      <c r="A7" s="163"/>
      <c r="B7" s="162"/>
      <c r="C7" s="162"/>
    </row>
    <row r="8" ht="15.75" customHeight="1">
      <c r="A8" s="163"/>
      <c r="B8" s="162"/>
      <c r="C8" s="162"/>
    </row>
    <row r="9" ht="15.75" customHeight="1">
      <c r="A9" s="164"/>
      <c r="B9" s="162"/>
      <c r="C9" s="162"/>
    </row>
    <row r="10" ht="15.75" customHeight="1">
      <c r="A10" s="160"/>
      <c r="B10" s="162"/>
      <c r="C10" s="162"/>
    </row>
    <row r="11" ht="15.75" customHeight="1">
      <c r="A11" s="163"/>
      <c r="B11" s="162"/>
      <c r="C11" s="162"/>
    </row>
    <row r="12" ht="15.75" customHeight="1">
      <c r="A12" s="163"/>
      <c r="B12" s="162"/>
      <c r="C12" s="161"/>
    </row>
    <row r="13" ht="15.75" customHeight="1">
      <c r="A13" s="163"/>
      <c r="B13" s="162"/>
      <c r="C13" s="162"/>
    </row>
    <row r="14" ht="15.75" customHeight="1">
      <c r="A14" s="164"/>
      <c r="B14" s="162"/>
      <c r="C14" s="162"/>
    </row>
    <row r="15" ht="15.75" customHeight="1">
      <c r="A15" s="165"/>
      <c r="B15" s="162"/>
      <c r="C15" s="162"/>
    </row>
    <row r="16" ht="15.75" customHeight="1">
      <c r="A16" s="160"/>
      <c r="B16" s="162"/>
      <c r="C16" s="162"/>
    </row>
    <row r="17" ht="15.75" customHeight="1">
      <c r="A17" s="163"/>
      <c r="B17" s="162"/>
      <c r="C17" s="162"/>
    </row>
    <row r="18" ht="15.75" customHeight="1">
      <c r="A18" s="164"/>
      <c r="B18" s="162"/>
      <c r="C18" s="162"/>
    </row>
    <row r="19" ht="15.75" customHeight="1">
      <c r="A19" s="150"/>
      <c r="B19" s="162"/>
      <c r="C19" s="162"/>
    </row>
    <row r="20" ht="15.75" customHeight="1">
      <c r="B20" s="2"/>
      <c r="C20" s="2"/>
    </row>
    <row r="21" ht="15.75" customHeight="1">
      <c r="B21" s="2"/>
      <c r="C21" s="2"/>
    </row>
    <row r="22" ht="15.75" customHeight="1">
      <c r="B22" s="2"/>
      <c r="C22" s="2"/>
    </row>
    <row r="23" ht="15.75" customHeight="1">
      <c r="B23" s="2"/>
      <c r="C23" s="2"/>
    </row>
    <row r="24" ht="15.75" customHeight="1">
      <c r="B24" s="2"/>
      <c r="C24" s="2"/>
    </row>
    <row r="25" ht="15.75" customHeight="1">
      <c r="B25" s="2"/>
      <c r="C25" s="2"/>
    </row>
    <row r="26" ht="15.75" customHeight="1">
      <c r="B26" s="2"/>
      <c r="C26" s="2"/>
    </row>
    <row r="27" ht="15.75" customHeight="1">
      <c r="B27" s="2"/>
      <c r="C27" s="2"/>
    </row>
    <row r="28" ht="15.75" customHeight="1">
      <c r="B28" s="2"/>
      <c r="C28" s="2"/>
    </row>
    <row r="29" ht="15.75" customHeight="1">
      <c r="B29" s="2"/>
      <c r="C29" s="2"/>
    </row>
    <row r="30" ht="15.75" customHeight="1">
      <c r="B30" s="2"/>
      <c r="C30" s="2"/>
    </row>
    <row r="31" ht="15.75" customHeight="1">
      <c r="B31" s="2"/>
      <c r="C31" s="2"/>
    </row>
    <row r="32" ht="15.75" customHeight="1">
      <c r="B32" s="2"/>
      <c r="C32" s="2"/>
    </row>
    <row r="33" ht="15.75" customHeight="1">
      <c r="B33" s="2"/>
      <c r="C33" s="2"/>
    </row>
    <row r="34" ht="15.75" customHeight="1">
      <c r="B34" s="2"/>
      <c r="C34" s="2"/>
    </row>
    <row r="35" ht="15.75" customHeight="1">
      <c r="B35" s="2"/>
      <c r="C35" s="2"/>
    </row>
    <row r="36" ht="15.75" customHeight="1">
      <c r="B36" s="2"/>
      <c r="C36" s="2"/>
    </row>
    <row r="37" ht="15.75" customHeight="1">
      <c r="B37" s="2"/>
      <c r="C37" s="2"/>
    </row>
    <row r="38" ht="15.75" customHeight="1">
      <c r="B38" s="2"/>
      <c r="C38" s="2"/>
    </row>
    <row r="39" ht="15.75" customHeight="1">
      <c r="B39" s="2"/>
      <c r="C39" s="2"/>
    </row>
    <row r="40" ht="15.75" customHeight="1">
      <c r="B40" s="2"/>
      <c r="C40" s="2"/>
    </row>
    <row r="41" ht="15.75" customHeight="1">
      <c r="B41" s="2"/>
      <c r="C41" s="2"/>
    </row>
    <row r="42" ht="15.75" customHeight="1">
      <c r="B42" s="2"/>
      <c r="C42" s="2"/>
    </row>
    <row r="43" ht="15.75" customHeight="1">
      <c r="B43" s="2"/>
      <c r="C43" s="2"/>
    </row>
    <row r="44" ht="15.75" customHeight="1">
      <c r="B44" s="2"/>
      <c r="C44" s="2"/>
    </row>
    <row r="45" ht="15.75" customHeight="1">
      <c r="B45" s="2"/>
      <c r="C45" s="2"/>
    </row>
    <row r="46" ht="15.75" customHeight="1">
      <c r="B46" s="2"/>
      <c r="C46" s="2"/>
    </row>
    <row r="47" ht="15.75" customHeight="1">
      <c r="B47" s="2"/>
      <c r="C47" s="2"/>
    </row>
    <row r="48" ht="15.75" customHeight="1">
      <c r="B48" s="2"/>
      <c r="C48" s="2"/>
    </row>
    <row r="49" ht="15.75" customHeight="1">
      <c r="B49" s="2"/>
      <c r="C49" s="2"/>
    </row>
    <row r="50" ht="15.75" customHeight="1">
      <c r="B50" s="2"/>
      <c r="C50" s="2"/>
    </row>
    <row r="51" ht="15.75" customHeight="1">
      <c r="B51" s="2"/>
      <c r="C51" s="2"/>
    </row>
    <row r="52" ht="15.75" customHeight="1">
      <c r="B52" s="2"/>
      <c r="C52" s="2"/>
    </row>
    <row r="53" ht="15.75" customHeight="1">
      <c r="B53" s="2"/>
      <c r="C53" s="2"/>
    </row>
    <row r="54" ht="15.75" customHeight="1">
      <c r="B54" s="2"/>
      <c r="C54" s="2"/>
    </row>
    <row r="55" ht="15.75" customHeight="1">
      <c r="B55" s="2"/>
      <c r="C55" s="2"/>
    </row>
    <row r="56" ht="15.75" customHeight="1">
      <c r="B56" s="2"/>
      <c r="C56" s="2"/>
    </row>
    <row r="57" ht="15.75" customHeight="1">
      <c r="B57" s="2"/>
      <c r="C57" s="2"/>
    </row>
    <row r="58" ht="15.75" customHeight="1">
      <c r="B58" s="2"/>
      <c r="C58" s="2"/>
    </row>
    <row r="59" ht="15.75" customHeight="1">
      <c r="B59" s="2"/>
      <c r="C59" s="2"/>
    </row>
    <row r="60" ht="15.75" customHeight="1">
      <c r="B60" s="2"/>
      <c r="C60" s="2"/>
    </row>
    <row r="61" ht="15.75" customHeight="1">
      <c r="B61" s="2"/>
      <c r="C61" s="2"/>
    </row>
    <row r="62" ht="15.75" customHeight="1">
      <c r="B62" s="2"/>
      <c r="C62" s="2"/>
    </row>
    <row r="63" ht="15.75" customHeight="1">
      <c r="B63" s="2"/>
      <c r="C63" s="2"/>
    </row>
    <row r="64" ht="15.75" customHeight="1">
      <c r="B64" s="2"/>
      <c r="C64" s="2"/>
    </row>
    <row r="65" ht="15.75" customHeight="1">
      <c r="B65" s="2"/>
      <c r="C65" s="2"/>
    </row>
    <row r="66" ht="15.75" customHeight="1">
      <c r="B66" s="2"/>
      <c r="C66" s="2"/>
    </row>
    <row r="67" ht="15.75" customHeight="1">
      <c r="B67" s="2"/>
      <c r="C67" s="2"/>
    </row>
    <row r="68" ht="15.75" customHeight="1">
      <c r="B68" s="2"/>
      <c r="C68" s="2"/>
    </row>
    <row r="69" ht="15.75" customHeight="1">
      <c r="B69" s="2"/>
      <c r="C69" s="2"/>
    </row>
    <row r="70" ht="15.75" customHeight="1">
      <c r="B70" s="2"/>
      <c r="C70" s="2"/>
    </row>
    <row r="71" ht="15.75" customHeight="1">
      <c r="B71" s="2"/>
      <c r="C71" s="2"/>
    </row>
    <row r="72" ht="15.75" customHeight="1">
      <c r="B72" s="2"/>
      <c r="C72" s="2"/>
    </row>
    <row r="73" ht="15.75" customHeight="1">
      <c r="B73" s="2"/>
      <c r="C73" s="2"/>
    </row>
    <row r="74" ht="15.75" customHeight="1">
      <c r="B74" s="2"/>
      <c r="C74" s="2"/>
    </row>
    <row r="75" ht="15.75" customHeight="1">
      <c r="B75" s="2"/>
      <c r="C75" s="2"/>
    </row>
    <row r="76" ht="15.75" customHeight="1">
      <c r="B76" s="2"/>
      <c r="C76" s="2"/>
    </row>
    <row r="77" ht="15.75" customHeight="1">
      <c r="B77" s="2"/>
      <c r="C77" s="2"/>
    </row>
    <row r="78" ht="15.75" customHeight="1">
      <c r="B78" s="2"/>
      <c r="C78" s="2"/>
    </row>
    <row r="79" ht="15.75" customHeight="1">
      <c r="B79" s="2"/>
      <c r="C79" s="2"/>
    </row>
    <row r="80" ht="15.75" customHeight="1">
      <c r="B80" s="2"/>
      <c r="C80" s="2"/>
    </row>
    <row r="81" ht="15.75" customHeight="1">
      <c r="B81" s="2"/>
      <c r="C81" s="2"/>
    </row>
    <row r="82" ht="15.75" customHeight="1">
      <c r="B82" s="2"/>
      <c r="C82" s="2"/>
    </row>
    <row r="83" ht="15.75" customHeight="1">
      <c r="B83" s="2"/>
      <c r="C83" s="2"/>
    </row>
    <row r="84" ht="15.75" customHeight="1">
      <c r="B84" s="2"/>
      <c r="C84" s="2"/>
    </row>
    <row r="85" ht="15.75" customHeight="1">
      <c r="B85" s="2"/>
      <c r="C85" s="2"/>
    </row>
    <row r="86" ht="15.75" customHeight="1">
      <c r="B86" s="2"/>
      <c r="C86" s="2"/>
    </row>
    <row r="87" ht="15.75" customHeight="1">
      <c r="B87" s="2"/>
      <c r="C87" s="2"/>
    </row>
    <row r="88" ht="15.75" customHeight="1">
      <c r="B88" s="2"/>
      <c r="C88" s="2"/>
    </row>
    <row r="89" ht="15.75" customHeight="1">
      <c r="B89" s="2"/>
      <c r="C89" s="2"/>
    </row>
    <row r="90" ht="15.75" customHeight="1">
      <c r="B90" s="2"/>
      <c r="C90" s="2"/>
    </row>
    <row r="91" ht="15.75" customHeight="1">
      <c r="B91" s="2"/>
      <c r="C91" s="2"/>
    </row>
    <row r="92" ht="15.75" customHeight="1">
      <c r="B92" s="2"/>
      <c r="C92" s="2"/>
    </row>
    <row r="93" ht="15.75" customHeight="1">
      <c r="B93" s="2"/>
      <c r="C93" s="2"/>
    </row>
    <row r="94" ht="15.75" customHeight="1">
      <c r="B94" s="2"/>
      <c r="C94" s="2"/>
    </row>
    <row r="95" ht="15.75" customHeight="1">
      <c r="B95" s="2"/>
      <c r="C95" s="2"/>
    </row>
    <row r="96" ht="15.75" customHeight="1">
      <c r="B96" s="2"/>
      <c r="C96" s="2"/>
    </row>
    <row r="97" ht="15.75" customHeight="1">
      <c r="B97" s="2"/>
      <c r="C97" s="2"/>
    </row>
    <row r="98" ht="15.75" customHeight="1">
      <c r="B98" s="2"/>
      <c r="C98" s="2"/>
    </row>
    <row r="99" ht="15.75" customHeight="1">
      <c r="B99" s="2"/>
      <c r="C99" s="2"/>
    </row>
    <row r="100" ht="15.75" customHeight="1">
      <c r="B100" s="2"/>
      <c r="C100" s="2"/>
    </row>
    <row r="101" ht="15.75" customHeight="1">
      <c r="B101" s="2"/>
      <c r="C101" s="2"/>
    </row>
    <row r="102" ht="15.75" customHeight="1">
      <c r="B102" s="2"/>
      <c r="C102" s="2"/>
    </row>
    <row r="103" ht="15.75" customHeight="1">
      <c r="B103" s="2"/>
      <c r="C103" s="2"/>
    </row>
    <row r="104" ht="15.75" customHeight="1">
      <c r="B104" s="2"/>
      <c r="C104" s="2"/>
    </row>
    <row r="105" ht="15.75" customHeight="1">
      <c r="B105" s="2"/>
      <c r="C105" s="2"/>
    </row>
    <row r="106" ht="15.75" customHeight="1">
      <c r="B106" s="2"/>
      <c r="C106" s="2"/>
    </row>
    <row r="107" ht="15.75" customHeight="1">
      <c r="B107" s="2"/>
      <c r="C107" s="2"/>
    </row>
    <row r="108" ht="15.75" customHeight="1">
      <c r="B108" s="2"/>
      <c r="C108" s="2"/>
    </row>
    <row r="109" ht="15.75" customHeight="1">
      <c r="B109" s="2"/>
      <c r="C109" s="2"/>
    </row>
    <row r="110" ht="15.75" customHeight="1">
      <c r="B110" s="2"/>
      <c r="C110" s="2"/>
    </row>
    <row r="111" ht="15.75" customHeight="1">
      <c r="B111" s="2"/>
      <c r="C111" s="2"/>
    </row>
    <row r="112" ht="15.75" customHeight="1">
      <c r="B112" s="2"/>
      <c r="C112" s="2"/>
    </row>
    <row r="113" ht="15.75" customHeight="1">
      <c r="B113" s="2"/>
      <c r="C113" s="2"/>
    </row>
    <row r="114" ht="15.75" customHeight="1">
      <c r="B114" s="2"/>
      <c r="C114" s="2"/>
    </row>
    <row r="115" ht="15.75" customHeight="1">
      <c r="B115" s="2"/>
      <c r="C115" s="2"/>
    </row>
    <row r="116" ht="15.75" customHeight="1">
      <c r="B116" s="2"/>
      <c r="C116" s="2"/>
    </row>
    <row r="117" ht="15.75" customHeight="1">
      <c r="B117" s="2"/>
      <c r="C117" s="2"/>
    </row>
    <row r="118" ht="15.75" customHeight="1">
      <c r="B118" s="2"/>
      <c r="C118" s="2"/>
    </row>
    <row r="119" ht="15.75" customHeight="1">
      <c r="B119" s="2"/>
      <c r="C119" s="2"/>
    </row>
    <row r="120" ht="15.75" customHeight="1">
      <c r="B120" s="2"/>
      <c r="C120" s="2"/>
    </row>
    <row r="121" ht="15.75" customHeight="1">
      <c r="B121" s="2"/>
      <c r="C121" s="2"/>
    </row>
    <row r="122" ht="15.75" customHeight="1">
      <c r="B122" s="2"/>
      <c r="C122" s="2"/>
    </row>
    <row r="123" ht="15.75" customHeight="1">
      <c r="B123" s="2"/>
      <c r="C123" s="2"/>
    </row>
    <row r="124" ht="15.75" customHeight="1">
      <c r="B124" s="2"/>
      <c r="C124" s="2"/>
    </row>
    <row r="125" ht="15.75" customHeight="1">
      <c r="B125" s="2"/>
      <c r="C125" s="2"/>
    </row>
    <row r="126" ht="15.75" customHeight="1">
      <c r="B126" s="2"/>
      <c r="C126" s="2"/>
    </row>
    <row r="127" ht="15.75" customHeight="1">
      <c r="B127" s="2"/>
      <c r="C127" s="2"/>
    </row>
    <row r="128" ht="15.75" customHeight="1">
      <c r="B128" s="2"/>
      <c r="C128" s="2"/>
    </row>
    <row r="129" ht="15.75" customHeight="1">
      <c r="B129" s="2"/>
      <c r="C129" s="2"/>
    </row>
    <row r="130" ht="15.75" customHeight="1">
      <c r="B130" s="2"/>
      <c r="C130" s="2"/>
    </row>
    <row r="131" ht="15.75" customHeight="1">
      <c r="B131" s="2"/>
      <c r="C131" s="2"/>
    </row>
    <row r="132" ht="15.75" customHeight="1">
      <c r="B132" s="2"/>
      <c r="C132" s="2"/>
    </row>
    <row r="133" ht="15.75" customHeight="1">
      <c r="B133" s="2"/>
      <c r="C133" s="2"/>
    </row>
    <row r="134" ht="15.75" customHeight="1">
      <c r="B134" s="2"/>
      <c r="C134" s="2"/>
    </row>
    <row r="135" ht="15.75" customHeight="1">
      <c r="B135" s="2"/>
      <c r="C135" s="2"/>
    </row>
    <row r="136" ht="15.75" customHeight="1">
      <c r="B136" s="2"/>
      <c r="C136" s="2"/>
    </row>
    <row r="137" ht="15.75" customHeight="1">
      <c r="B137" s="2"/>
      <c r="C137" s="2"/>
    </row>
    <row r="138" ht="15.75" customHeight="1">
      <c r="B138" s="2"/>
      <c r="C138" s="2"/>
    </row>
    <row r="139" ht="15.75" customHeight="1">
      <c r="B139" s="2"/>
      <c r="C139" s="2"/>
    </row>
    <row r="140" ht="15.75" customHeight="1">
      <c r="B140" s="2"/>
      <c r="C140" s="2"/>
    </row>
    <row r="141" ht="15.75" customHeight="1">
      <c r="B141" s="2"/>
      <c r="C141" s="2"/>
    </row>
    <row r="142" ht="15.75" customHeight="1">
      <c r="B142" s="2"/>
      <c r="C142" s="2"/>
    </row>
    <row r="143" ht="15.75" customHeight="1">
      <c r="B143" s="2"/>
      <c r="C143" s="2"/>
    </row>
    <row r="144" ht="15.75" customHeight="1">
      <c r="B144" s="2"/>
      <c r="C144" s="2"/>
    </row>
    <row r="145" ht="15.75" customHeight="1">
      <c r="B145" s="2"/>
      <c r="C145" s="2"/>
    </row>
    <row r="146" ht="15.75" customHeight="1">
      <c r="B146" s="2"/>
      <c r="C146" s="2"/>
    </row>
    <row r="147" ht="15.75" customHeight="1">
      <c r="B147" s="2"/>
      <c r="C147" s="2"/>
    </row>
    <row r="148" ht="15.75" customHeight="1">
      <c r="B148" s="2"/>
      <c r="C148" s="2"/>
    </row>
    <row r="149" ht="15.75" customHeight="1">
      <c r="B149" s="2"/>
      <c r="C149" s="2"/>
    </row>
    <row r="150" ht="15.75" customHeight="1">
      <c r="B150" s="2"/>
      <c r="C150" s="2"/>
    </row>
    <row r="151" ht="15.75" customHeight="1">
      <c r="B151" s="2"/>
      <c r="C151" s="2"/>
    </row>
    <row r="152" ht="15.75" customHeight="1">
      <c r="B152" s="2"/>
      <c r="C152" s="2"/>
    </row>
    <row r="153" ht="15.75" customHeight="1">
      <c r="B153" s="2"/>
      <c r="C153" s="2"/>
    </row>
    <row r="154" ht="15.75" customHeight="1">
      <c r="B154" s="2"/>
      <c r="C154" s="2"/>
    </row>
    <row r="155" ht="15.75" customHeight="1">
      <c r="B155" s="2"/>
      <c r="C155" s="2"/>
    </row>
    <row r="156" ht="15.75" customHeight="1">
      <c r="B156" s="2"/>
      <c r="C156" s="2"/>
    </row>
    <row r="157" ht="15.75" customHeight="1">
      <c r="B157" s="2"/>
      <c r="C157" s="2"/>
    </row>
    <row r="158" ht="15.75" customHeight="1">
      <c r="B158" s="2"/>
      <c r="C158" s="2"/>
    </row>
    <row r="159" ht="15.75" customHeight="1">
      <c r="B159" s="2"/>
      <c r="C159" s="2"/>
    </row>
    <row r="160" ht="15.75" customHeight="1">
      <c r="B160" s="2"/>
      <c r="C160" s="2"/>
    </row>
    <row r="161" ht="15.75" customHeight="1">
      <c r="B161" s="2"/>
      <c r="C161" s="2"/>
    </row>
    <row r="162" ht="15.75" customHeight="1">
      <c r="B162" s="2"/>
      <c r="C162" s="2"/>
    </row>
    <row r="163" ht="15.75" customHeight="1">
      <c r="B163" s="2"/>
      <c r="C163" s="2"/>
    </row>
    <row r="164" ht="15.75" customHeight="1">
      <c r="B164" s="2"/>
      <c r="C164" s="2"/>
    </row>
    <row r="165" ht="15.75" customHeight="1">
      <c r="B165" s="2"/>
      <c r="C165" s="2"/>
    </row>
    <row r="166" ht="15.75" customHeight="1">
      <c r="B166" s="2"/>
      <c r="C166" s="2"/>
    </row>
    <row r="167" ht="15.75" customHeight="1">
      <c r="B167" s="2"/>
      <c r="C167" s="2"/>
    </row>
    <row r="168" ht="15.75" customHeight="1">
      <c r="B168" s="2"/>
      <c r="C168" s="2"/>
    </row>
    <row r="169" ht="15.75" customHeight="1">
      <c r="B169" s="2"/>
      <c r="C169" s="2"/>
    </row>
    <row r="170" ht="15.75" customHeight="1">
      <c r="B170" s="2"/>
      <c r="C170" s="2"/>
    </row>
    <row r="171" ht="15.75" customHeight="1">
      <c r="B171" s="2"/>
      <c r="C171" s="2"/>
    </row>
    <row r="172" ht="15.75" customHeight="1">
      <c r="B172" s="2"/>
      <c r="C172" s="2"/>
    </row>
    <row r="173" ht="15.75" customHeight="1">
      <c r="B173" s="2"/>
      <c r="C173" s="2"/>
    </row>
    <row r="174" ht="15.75" customHeight="1">
      <c r="B174" s="2"/>
      <c r="C174" s="2"/>
    </row>
    <row r="175" ht="15.75" customHeight="1">
      <c r="B175" s="2"/>
      <c r="C175" s="2"/>
    </row>
    <row r="176" ht="15.75" customHeight="1">
      <c r="B176" s="2"/>
      <c r="C176" s="2"/>
    </row>
    <row r="177" ht="15.75" customHeight="1">
      <c r="B177" s="2"/>
      <c r="C177" s="2"/>
    </row>
    <row r="178" ht="15.75" customHeight="1">
      <c r="B178" s="2"/>
      <c r="C178" s="2"/>
    </row>
    <row r="179" ht="15.75" customHeight="1">
      <c r="B179" s="2"/>
      <c r="C179" s="2"/>
    </row>
    <row r="180" ht="15.75" customHeight="1">
      <c r="B180" s="2"/>
      <c r="C180" s="2"/>
    </row>
    <row r="181" ht="15.75" customHeight="1">
      <c r="B181" s="2"/>
      <c r="C181" s="2"/>
    </row>
    <row r="182" ht="15.75" customHeight="1">
      <c r="B182" s="2"/>
      <c r="C182" s="2"/>
    </row>
    <row r="183" ht="15.75" customHeight="1">
      <c r="B183" s="2"/>
      <c r="C183" s="2"/>
    </row>
    <row r="184" ht="15.75" customHeight="1">
      <c r="B184" s="2"/>
      <c r="C184" s="2"/>
    </row>
    <row r="185" ht="15.75" customHeight="1">
      <c r="B185" s="2"/>
      <c r="C185" s="2"/>
    </row>
    <row r="186" ht="15.75" customHeight="1">
      <c r="B186" s="2"/>
      <c r="C186" s="2"/>
    </row>
    <row r="187" ht="15.75" customHeight="1">
      <c r="B187" s="2"/>
      <c r="C187" s="2"/>
    </row>
    <row r="188" ht="15.75" customHeight="1">
      <c r="B188" s="2"/>
      <c r="C188" s="2"/>
    </row>
    <row r="189" ht="15.75" customHeight="1">
      <c r="B189" s="2"/>
      <c r="C189" s="2"/>
    </row>
    <row r="190" ht="15.75" customHeight="1">
      <c r="B190" s="2"/>
      <c r="C190" s="2"/>
    </row>
    <row r="191" ht="15.75" customHeight="1">
      <c r="B191" s="2"/>
      <c r="C191" s="2"/>
    </row>
    <row r="192" ht="15.75" customHeight="1">
      <c r="B192" s="2"/>
      <c r="C192" s="2"/>
    </row>
    <row r="193" ht="15.75" customHeight="1">
      <c r="B193" s="2"/>
      <c r="C193" s="2"/>
    </row>
    <row r="194" ht="15.75" customHeight="1">
      <c r="B194" s="2"/>
      <c r="C194" s="2"/>
    </row>
    <row r="195" ht="15.75" customHeight="1">
      <c r="B195" s="2"/>
      <c r="C195" s="2"/>
    </row>
    <row r="196" ht="15.75" customHeight="1">
      <c r="B196" s="2"/>
      <c r="C196" s="2"/>
    </row>
    <row r="197" ht="15.75" customHeight="1">
      <c r="B197" s="2"/>
      <c r="C197" s="2"/>
    </row>
    <row r="198" ht="15.75" customHeight="1">
      <c r="B198" s="2"/>
      <c r="C198" s="2"/>
    </row>
    <row r="199" ht="15.75" customHeight="1">
      <c r="B199" s="2"/>
      <c r="C199" s="2"/>
    </row>
    <row r="200" ht="15.75" customHeight="1">
      <c r="B200" s="2"/>
      <c r="C200" s="2"/>
    </row>
    <row r="201" ht="15.75" customHeight="1">
      <c r="B201" s="2"/>
      <c r="C201" s="2"/>
    </row>
    <row r="202" ht="15.75" customHeight="1">
      <c r="B202" s="2"/>
      <c r="C202" s="2"/>
    </row>
    <row r="203" ht="15.75" customHeight="1">
      <c r="B203" s="2"/>
      <c r="C203" s="2"/>
    </row>
    <row r="204" ht="15.75" customHeight="1">
      <c r="B204" s="2"/>
      <c r="C204" s="2"/>
    </row>
    <row r="205" ht="15.75" customHeight="1">
      <c r="B205" s="2"/>
      <c r="C205" s="2"/>
    </row>
    <row r="206" ht="15.75" customHeight="1">
      <c r="B206" s="2"/>
      <c r="C206" s="2"/>
    </row>
    <row r="207" ht="15.75" customHeight="1">
      <c r="B207" s="2"/>
      <c r="C207" s="2"/>
    </row>
    <row r="208" ht="15.75" customHeight="1">
      <c r="B208" s="2"/>
      <c r="C208" s="2"/>
    </row>
    <row r="209" ht="15.75" customHeight="1">
      <c r="B209" s="2"/>
      <c r="C209" s="2"/>
    </row>
    <row r="210" ht="15.75" customHeight="1">
      <c r="B210" s="2"/>
      <c r="C210" s="2"/>
    </row>
    <row r="211" ht="15.75" customHeight="1">
      <c r="B211" s="2"/>
      <c r="C211" s="2"/>
    </row>
    <row r="212" ht="15.75" customHeight="1">
      <c r="B212" s="2"/>
      <c r="C212" s="2"/>
    </row>
    <row r="213" ht="15.75" customHeight="1">
      <c r="B213" s="2"/>
      <c r="C213" s="2"/>
    </row>
    <row r="214" ht="15.75" customHeight="1">
      <c r="B214" s="2"/>
      <c r="C214" s="2"/>
    </row>
    <row r="215" ht="15.75" customHeight="1">
      <c r="B215" s="2"/>
      <c r="C215" s="2"/>
    </row>
    <row r="216" ht="15.75" customHeight="1">
      <c r="B216" s="2"/>
      <c r="C216" s="2"/>
    </row>
    <row r="217" ht="15.75" customHeight="1">
      <c r="B217" s="2"/>
      <c r="C217" s="2"/>
    </row>
    <row r="218" ht="15.75" customHeight="1">
      <c r="B218" s="2"/>
      <c r="C218" s="2"/>
    </row>
    <row r="219" ht="15.75" customHeight="1">
      <c r="B219" s="2"/>
      <c r="C219" s="2"/>
    </row>
    <row r="220" ht="15.75" customHeight="1">
      <c r="B220" s="2"/>
      <c r="C220" s="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3:A5"/>
    <mergeCell ref="A6:A9"/>
    <mergeCell ref="A10:A14"/>
    <mergeCell ref="A16:A18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0"/>
  <cols>
    <col customWidth="1" min="1" max="1" width="18.13"/>
    <col customWidth="1" min="2" max="2" width="10.88"/>
    <col customWidth="1" hidden="1" min="3" max="4" width="23.0"/>
    <col customWidth="1" min="5" max="5" width="11.5"/>
    <col customWidth="1" min="6" max="6" width="11.0"/>
    <col customWidth="1" min="7" max="7" width="10.38"/>
    <col customWidth="1" min="8" max="8" width="12.63"/>
    <col customWidth="1" min="10" max="10" width="10.13"/>
    <col customWidth="1" min="12" max="12" width="14.88"/>
    <col customWidth="1" min="13" max="13" width="28.5"/>
    <col customWidth="1" min="14" max="14" width="13.88"/>
    <col customWidth="1" min="17" max="17" width="26.13"/>
  </cols>
  <sheetData>
    <row r="1" ht="15.75" customHeight="1">
      <c r="A1" s="2"/>
      <c r="B1" s="2"/>
      <c r="C1" s="2"/>
      <c r="D1" s="2"/>
      <c r="E1" s="166"/>
      <c r="F1" s="167" t="s">
        <v>207</v>
      </c>
      <c r="G1" s="167" t="s">
        <v>208</v>
      </c>
      <c r="H1" s="167" t="s">
        <v>209</v>
      </c>
      <c r="I1" s="2"/>
      <c r="J1" s="168" t="s">
        <v>210</v>
      </c>
      <c r="K1" s="169"/>
      <c r="L1" s="169"/>
      <c r="M1" s="169"/>
      <c r="N1" s="170"/>
      <c r="O1" s="2">
        <v>9.0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ht="15.75" customHeight="1">
      <c r="A2" s="41"/>
      <c r="B2" s="41"/>
      <c r="C2" s="41"/>
      <c r="D2" s="41"/>
      <c r="E2" s="171"/>
      <c r="F2" s="172"/>
      <c r="G2" s="172"/>
      <c r="H2" s="173"/>
      <c r="I2" s="41"/>
      <c r="J2" s="174" t="s">
        <v>211</v>
      </c>
      <c r="K2" s="174" t="s">
        <v>212</v>
      </c>
      <c r="L2" s="174" t="s">
        <v>213</v>
      </c>
      <c r="M2" s="175" t="s">
        <v>214</v>
      </c>
      <c r="N2" s="174" t="s">
        <v>215</v>
      </c>
      <c r="O2" s="41"/>
      <c r="P2" s="41"/>
      <c r="Q2" s="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</row>
    <row r="3" ht="33.0" customHeight="1">
      <c r="A3" s="41" t="s">
        <v>216</v>
      </c>
      <c r="B3" s="41"/>
      <c r="C3" s="41"/>
      <c r="D3" s="41"/>
      <c r="E3" s="171" t="s">
        <v>217</v>
      </c>
      <c r="F3" s="176"/>
      <c r="G3" s="177"/>
      <c r="H3" s="177"/>
      <c r="I3" s="41"/>
      <c r="J3" s="174"/>
      <c r="K3" s="174"/>
      <c r="L3" s="174"/>
      <c r="M3" s="178"/>
      <c r="N3" s="174"/>
      <c r="O3" s="41"/>
      <c r="P3" s="41"/>
      <c r="Q3" s="127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</row>
    <row r="4" ht="60.75" customHeight="1">
      <c r="A4" s="41" t="s">
        <v>176</v>
      </c>
      <c r="B4" s="41" t="s">
        <v>218</v>
      </c>
      <c r="C4" s="41" t="s">
        <v>178</v>
      </c>
      <c r="D4" s="41" t="s">
        <v>195</v>
      </c>
      <c r="E4" s="171" t="s">
        <v>219</v>
      </c>
      <c r="F4" s="176" t="s">
        <v>220</v>
      </c>
      <c r="G4" s="177" t="s">
        <v>208</v>
      </c>
      <c r="H4" s="177" t="s">
        <v>221</v>
      </c>
      <c r="I4" s="41" t="s">
        <v>222</v>
      </c>
      <c r="J4" s="41" t="s">
        <v>223</v>
      </c>
      <c r="K4" s="41" t="s">
        <v>100</v>
      </c>
      <c r="L4" s="41" t="s">
        <v>224</v>
      </c>
      <c r="M4" s="2"/>
      <c r="N4" s="2"/>
      <c r="O4" s="2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</row>
    <row r="5" ht="15.75" customHeight="1">
      <c r="A5" s="2"/>
      <c r="B5" s="2"/>
      <c r="C5" s="2"/>
      <c r="D5" s="2"/>
      <c r="E5" s="16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ht="15.75" customHeight="1">
      <c r="A6" s="2"/>
      <c r="B6" s="2"/>
      <c r="C6" s="2"/>
      <c r="D6" s="2"/>
      <c r="E6" s="16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ht="15.75" customHeight="1">
      <c r="A7" s="2"/>
      <c r="B7" s="2"/>
      <c r="C7" s="2"/>
      <c r="D7" s="2"/>
      <c r="E7" s="16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ht="15.75" customHeight="1">
      <c r="A8" s="2"/>
      <c r="B8" s="2"/>
      <c r="C8" s="2"/>
      <c r="D8" s="2"/>
      <c r="E8" s="16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ht="15.75" customHeight="1">
      <c r="A9" s="2"/>
      <c r="B9" s="2"/>
      <c r="C9" s="2"/>
      <c r="D9" s="2"/>
      <c r="E9" s="16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ht="15.75" customHeight="1">
      <c r="A10" s="2"/>
      <c r="B10" s="2"/>
      <c r="C10" s="2"/>
      <c r="D10" s="2"/>
      <c r="E10" s="166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ht="15.75" customHeight="1">
      <c r="A11" s="2"/>
      <c r="B11" s="2"/>
      <c r="C11" s="2"/>
      <c r="D11" s="2"/>
      <c r="E11" s="166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ht="15.75" customHeight="1">
      <c r="A12" s="2"/>
      <c r="B12" s="2"/>
      <c r="C12" s="2"/>
      <c r="D12" s="2"/>
      <c r="E12" s="166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ht="15.75" customHeight="1">
      <c r="A13" s="2"/>
      <c r="B13" s="2"/>
      <c r="C13" s="2"/>
      <c r="D13" s="2"/>
      <c r="E13" s="166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ht="15.75" customHeight="1">
      <c r="A14" s="2"/>
      <c r="B14" s="2"/>
      <c r="C14" s="2"/>
      <c r="D14" s="2"/>
      <c r="E14" s="166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ht="15.75" customHeight="1">
      <c r="A15" s="2"/>
      <c r="B15" s="2"/>
      <c r="C15" s="2"/>
      <c r="D15" s="2"/>
      <c r="E15" s="166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ht="15.75" customHeight="1">
      <c r="A16" s="2"/>
      <c r="B16" s="2"/>
      <c r="C16" s="2"/>
      <c r="D16" s="2"/>
      <c r="E16" s="166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ht="15.75" customHeight="1">
      <c r="A17" s="2"/>
      <c r="B17" s="2"/>
      <c r="C17" s="2"/>
      <c r="D17" s="2"/>
      <c r="E17" s="166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ht="15.75" customHeight="1">
      <c r="A18" s="2"/>
      <c r="B18" s="2"/>
      <c r="C18" s="2"/>
      <c r="D18" s="2"/>
      <c r="E18" s="166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ht="15.75" customHeight="1">
      <c r="A19" s="2"/>
      <c r="B19" s="2"/>
      <c r="C19" s="2"/>
      <c r="D19" s="2"/>
      <c r="E19" s="166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ht="15.75" customHeight="1">
      <c r="A20" s="2"/>
      <c r="B20" s="2"/>
      <c r="C20" s="2"/>
      <c r="D20" s="2"/>
      <c r="E20" s="166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ht="15.75" customHeight="1">
      <c r="A21" s="2"/>
      <c r="B21" s="2"/>
      <c r="C21" s="2"/>
      <c r="D21" s="2"/>
      <c r="E21" s="166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ht="15.75" customHeight="1">
      <c r="A22" s="2"/>
      <c r="B22" s="2"/>
      <c r="C22" s="2"/>
      <c r="D22" s="2"/>
      <c r="E22" s="166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ht="15.75" customHeight="1">
      <c r="A23" s="2"/>
      <c r="B23" s="2"/>
      <c r="C23" s="2"/>
      <c r="D23" s="2"/>
      <c r="E23" s="166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ht="15.75" customHeight="1">
      <c r="A24" s="2"/>
      <c r="B24" s="2"/>
      <c r="C24" s="2"/>
      <c r="D24" s="2"/>
      <c r="E24" s="166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ht="15.75" customHeight="1">
      <c r="A25" s="2"/>
      <c r="B25" s="2"/>
      <c r="C25" s="2"/>
      <c r="D25" s="2"/>
      <c r="E25" s="166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ht="15.75" customHeight="1">
      <c r="A26" s="2"/>
      <c r="B26" s="2"/>
      <c r="C26" s="2"/>
      <c r="D26" s="2"/>
      <c r="E26" s="166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ht="15.75" customHeight="1">
      <c r="A27" s="2"/>
      <c r="B27" s="2"/>
      <c r="C27" s="2"/>
      <c r="D27" s="2"/>
      <c r="E27" s="166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ht="15.75" customHeight="1">
      <c r="A28" s="2"/>
      <c r="B28" s="2"/>
      <c r="C28" s="2"/>
      <c r="D28" s="2"/>
      <c r="E28" s="166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ht="15.75" customHeight="1">
      <c r="A29" s="2"/>
      <c r="B29" s="2"/>
      <c r="C29" s="2"/>
      <c r="D29" s="2"/>
      <c r="E29" s="166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ht="15.75" customHeight="1">
      <c r="A30" s="2"/>
      <c r="B30" s="2"/>
      <c r="C30" s="2"/>
      <c r="D30" s="2"/>
      <c r="E30" s="16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ht="15.75" customHeight="1">
      <c r="A31" s="2"/>
      <c r="B31" s="2"/>
      <c r="C31" s="2"/>
      <c r="D31" s="2"/>
      <c r="E31" s="166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ht="15.75" customHeight="1">
      <c r="A32" s="2"/>
      <c r="B32" s="2"/>
      <c r="C32" s="2"/>
      <c r="D32" s="2"/>
      <c r="E32" s="166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ht="15.75" customHeight="1">
      <c r="A33" s="2"/>
      <c r="B33" s="2"/>
      <c r="C33" s="2"/>
      <c r="D33" s="2"/>
      <c r="E33" s="166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ht="15.75" customHeight="1">
      <c r="A34" s="2"/>
      <c r="B34" s="2"/>
      <c r="C34" s="2"/>
      <c r="D34" s="2"/>
      <c r="E34" s="166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ht="15.75" customHeight="1">
      <c r="A35" s="2"/>
      <c r="B35" s="2"/>
      <c r="C35" s="2"/>
      <c r="D35" s="2"/>
      <c r="E35" s="166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ht="15.75" customHeight="1">
      <c r="A36" s="2"/>
      <c r="B36" s="2"/>
      <c r="C36" s="2"/>
      <c r="D36" s="2"/>
      <c r="E36" s="166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ht="15.75" customHeight="1">
      <c r="A37" s="2"/>
      <c r="B37" s="2"/>
      <c r="C37" s="2"/>
      <c r="D37" s="2"/>
      <c r="E37" s="166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ht="15.75" customHeight="1">
      <c r="A38" s="2"/>
      <c r="B38" s="2"/>
      <c r="C38" s="2"/>
      <c r="D38" s="2"/>
      <c r="E38" s="166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ht="15.75" customHeight="1">
      <c r="A39" s="2"/>
      <c r="B39" s="2"/>
      <c r="C39" s="2"/>
      <c r="D39" s="2"/>
      <c r="E39" s="166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ht="15.75" customHeight="1">
      <c r="A40" s="2"/>
      <c r="B40" s="2"/>
      <c r="C40" s="2"/>
      <c r="D40" s="2"/>
      <c r="E40" s="16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ht="15.75" customHeight="1">
      <c r="A41" s="2"/>
      <c r="B41" s="2"/>
      <c r="C41" s="2"/>
      <c r="D41" s="2"/>
      <c r="E41" s="166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ht="15.75" customHeight="1">
      <c r="A42" s="2"/>
      <c r="B42" s="2"/>
      <c r="C42" s="2"/>
      <c r="D42" s="2"/>
      <c r="E42" s="166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ht="15.75" customHeight="1">
      <c r="A43" s="2"/>
      <c r="B43" s="2"/>
      <c r="C43" s="2"/>
      <c r="D43" s="2"/>
      <c r="E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ht="15.75" customHeight="1">
      <c r="A44" s="2"/>
      <c r="B44" s="179"/>
      <c r="C44" s="179"/>
      <c r="D44" s="2"/>
      <c r="E44" s="166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ht="15.75" customHeight="1">
      <c r="A45" s="2"/>
      <c r="B45" s="2"/>
      <c r="C45" s="2"/>
      <c r="D45" s="2"/>
      <c r="E45" s="166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ht="15.75" customHeight="1">
      <c r="A46" s="2"/>
      <c r="B46" s="2"/>
      <c r="C46" s="2"/>
      <c r="D46" s="2"/>
      <c r="E46" s="166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ht="15.75" customHeight="1">
      <c r="A47" s="2"/>
      <c r="B47" s="2"/>
      <c r="C47" s="2"/>
      <c r="D47" s="2"/>
      <c r="E47" s="166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ht="15.75" customHeight="1">
      <c r="A48" s="2"/>
      <c r="B48" s="2"/>
      <c r="C48" s="2"/>
      <c r="D48" s="2"/>
      <c r="E48" s="166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ht="15.75" customHeight="1">
      <c r="A49" s="2"/>
      <c r="B49" s="2"/>
      <c r="C49" s="2"/>
      <c r="D49" s="2"/>
      <c r="E49" s="166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ht="15.75" customHeight="1">
      <c r="A50" s="2"/>
      <c r="B50" s="2"/>
      <c r="C50" s="2"/>
      <c r="D50" s="2"/>
      <c r="E50" s="166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ht="15.75" customHeight="1">
      <c r="A51" s="2"/>
      <c r="B51" s="2"/>
      <c r="C51" s="2"/>
      <c r="D51" s="2"/>
      <c r="E51" s="166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ht="15.75" customHeight="1">
      <c r="A52" s="2"/>
      <c r="B52" s="2"/>
      <c r="C52" s="2"/>
      <c r="D52" s="2"/>
      <c r="E52" s="16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ht="15.75" customHeight="1">
      <c r="A53" s="2"/>
      <c r="B53" s="2"/>
      <c r="C53" s="2"/>
      <c r="D53" s="2"/>
      <c r="E53" s="166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ht="15.75" customHeight="1">
      <c r="A54" s="2"/>
      <c r="B54" s="2"/>
      <c r="C54" s="2"/>
      <c r="D54" s="2"/>
      <c r="E54" s="166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ht="15.75" customHeight="1">
      <c r="A55" s="2"/>
      <c r="B55" s="2"/>
      <c r="C55" s="2"/>
      <c r="D55" s="2"/>
      <c r="E55" s="166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ht="15.75" customHeight="1">
      <c r="A56" s="2"/>
      <c r="B56" s="2"/>
      <c r="C56" s="2"/>
      <c r="D56" s="2"/>
      <c r="E56" s="166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ht="15.75" customHeight="1">
      <c r="A57" s="2"/>
      <c r="B57" s="2"/>
      <c r="C57" s="2"/>
      <c r="D57" s="2"/>
      <c r="E57" s="166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ht="15.75" customHeight="1">
      <c r="A58" s="2"/>
      <c r="B58" s="2"/>
      <c r="C58" s="2"/>
      <c r="D58" s="2"/>
      <c r="E58" s="166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ht="15.75" customHeight="1">
      <c r="A59" s="2"/>
      <c r="B59" s="2"/>
      <c r="C59" s="2"/>
      <c r="D59" s="2"/>
      <c r="E59" s="166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ht="15.75" customHeight="1">
      <c r="A60" s="2"/>
      <c r="B60" s="2"/>
      <c r="C60" s="2"/>
      <c r="D60" s="2"/>
      <c r="E60" s="166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ht="15.75" customHeight="1">
      <c r="A61" s="2"/>
      <c r="B61" s="2"/>
      <c r="C61" s="2"/>
      <c r="D61" s="2"/>
      <c r="E61" s="166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ht="15.75" customHeight="1">
      <c r="A62" s="2"/>
      <c r="B62" s="2"/>
      <c r="C62" s="2"/>
      <c r="D62" s="2"/>
      <c r="E62" s="166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ht="15.75" customHeight="1">
      <c r="A63" s="2"/>
      <c r="B63" s="2"/>
      <c r="C63" s="2"/>
      <c r="D63" s="2"/>
      <c r="E63" s="166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ht="15.75" customHeight="1">
      <c r="A64" s="2"/>
      <c r="B64" s="2"/>
      <c r="C64" s="2"/>
      <c r="D64" s="2"/>
      <c r="E64" s="166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ht="15.75" customHeight="1">
      <c r="A65" s="2"/>
      <c r="B65" s="2"/>
      <c r="C65" s="2"/>
      <c r="D65" s="2"/>
      <c r="E65" s="166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ht="15.75" customHeight="1">
      <c r="A66" s="2"/>
      <c r="B66" s="2"/>
      <c r="C66" s="2"/>
      <c r="D66" s="2"/>
      <c r="E66" s="166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ht="15.75" customHeight="1">
      <c r="A67" s="2"/>
      <c r="B67" s="2"/>
      <c r="C67" s="2"/>
      <c r="D67" s="2"/>
      <c r="E67" s="166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ht="15.75" customHeight="1">
      <c r="A68" s="2"/>
      <c r="B68" s="2"/>
      <c r="C68" s="2"/>
      <c r="D68" s="2"/>
      <c r="E68" s="166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ht="15.75" customHeight="1">
      <c r="A69" s="2"/>
      <c r="B69" s="2"/>
      <c r="C69" s="2"/>
      <c r="D69" s="2"/>
      <c r="E69" s="166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ht="15.75" customHeight="1">
      <c r="A70" s="2"/>
      <c r="B70" s="2"/>
      <c r="C70" s="2"/>
      <c r="D70" s="2"/>
      <c r="E70" s="166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ht="15.75" customHeight="1">
      <c r="A71" s="2"/>
      <c r="B71" s="2"/>
      <c r="C71" s="2"/>
      <c r="D71" s="2"/>
      <c r="E71" s="166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ht="15.75" customHeight="1">
      <c r="A72" s="2"/>
      <c r="B72" s="2"/>
      <c r="C72" s="2"/>
      <c r="D72" s="2"/>
      <c r="E72" s="166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ht="15.75" customHeight="1">
      <c r="A73" s="2"/>
      <c r="B73" s="2"/>
      <c r="C73" s="2"/>
      <c r="D73" s="2"/>
      <c r="E73" s="166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ht="15.75" customHeight="1">
      <c r="E74" s="151"/>
    </row>
    <row r="75" ht="15.75" customHeight="1">
      <c r="E75" s="151"/>
    </row>
    <row r="76" ht="15.75" customHeight="1">
      <c r="E76" s="151"/>
    </row>
    <row r="77" ht="15.75" customHeight="1">
      <c r="E77" s="151"/>
    </row>
    <row r="78" ht="15.75" customHeight="1">
      <c r="E78" s="151"/>
    </row>
    <row r="79" ht="15.75" customHeight="1">
      <c r="E79" s="151"/>
    </row>
    <row r="80" ht="15.75" customHeight="1">
      <c r="E80" s="151"/>
    </row>
    <row r="81" ht="15.75" customHeight="1">
      <c r="E81" s="151"/>
    </row>
    <row r="82" ht="15.75" customHeight="1">
      <c r="E82" s="151"/>
    </row>
    <row r="83" ht="15.75" customHeight="1">
      <c r="E83" s="151"/>
    </row>
    <row r="84" ht="15.75" customHeight="1">
      <c r="E84" s="151"/>
    </row>
    <row r="85" ht="15.75" customHeight="1">
      <c r="E85" s="151"/>
    </row>
    <row r="86" ht="15.75" customHeight="1">
      <c r="E86" s="151"/>
    </row>
    <row r="87" ht="15.75" customHeight="1">
      <c r="E87" s="151"/>
    </row>
    <row r="88" ht="15.75" customHeight="1">
      <c r="E88" s="151"/>
    </row>
    <row r="89" ht="15.75" customHeight="1">
      <c r="E89" s="151"/>
    </row>
    <row r="90" ht="15.75" customHeight="1">
      <c r="E90" s="151"/>
    </row>
    <row r="91" ht="15.75" customHeight="1">
      <c r="E91" s="151"/>
    </row>
    <row r="92" ht="15.75" customHeight="1">
      <c r="E92" s="151"/>
    </row>
    <row r="93" ht="15.75" customHeight="1">
      <c r="E93" s="151"/>
    </row>
    <row r="94" ht="15.75" customHeight="1">
      <c r="E94" s="151"/>
    </row>
    <row r="95" ht="15.75" customHeight="1">
      <c r="E95" s="151"/>
    </row>
    <row r="96" ht="15.75" customHeight="1">
      <c r="E96" s="151"/>
    </row>
    <row r="97" ht="15.75" customHeight="1">
      <c r="E97" s="151"/>
    </row>
    <row r="98" ht="15.75" customHeight="1">
      <c r="E98" s="151"/>
    </row>
    <row r="99" ht="15.75" customHeight="1">
      <c r="E99" s="151"/>
    </row>
    <row r="100" ht="15.75" customHeight="1">
      <c r="E100" s="151"/>
    </row>
    <row r="101" ht="15.75" customHeight="1">
      <c r="E101" s="151"/>
    </row>
    <row r="102" ht="15.75" customHeight="1">
      <c r="E102" s="151"/>
    </row>
    <row r="103" ht="15.75" customHeight="1">
      <c r="E103" s="151"/>
    </row>
    <row r="104" ht="15.75" customHeight="1">
      <c r="E104" s="151"/>
    </row>
    <row r="105" ht="15.75" customHeight="1">
      <c r="E105" s="151"/>
    </row>
    <row r="106" ht="15.75" customHeight="1">
      <c r="A106" s="1"/>
      <c r="E106" s="151"/>
    </row>
    <row r="107" ht="15.75" customHeight="1">
      <c r="E107" s="151"/>
    </row>
    <row r="108" ht="15.75" customHeight="1">
      <c r="E108" s="151"/>
    </row>
    <row r="109" ht="15.75" customHeight="1">
      <c r="E109" s="151"/>
    </row>
    <row r="110" ht="15.75" customHeight="1">
      <c r="E110" s="151"/>
    </row>
    <row r="111" ht="15.75" customHeight="1">
      <c r="E111" s="151"/>
    </row>
    <row r="112" ht="15.75" customHeight="1">
      <c r="E112" s="151"/>
    </row>
    <row r="113" ht="15.75" customHeight="1">
      <c r="E113" s="151"/>
    </row>
    <row r="114" ht="15.75" customHeight="1">
      <c r="E114" s="151"/>
    </row>
    <row r="115" ht="15.75" customHeight="1">
      <c r="E115" s="151"/>
    </row>
    <row r="116" ht="15.75" customHeight="1">
      <c r="E116" s="151"/>
    </row>
    <row r="117" ht="15.75" customHeight="1">
      <c r="E117" s="151"/>
    </row>
    <row r="118" ht="15.75" customHeight="1">
      <c r="E118" s="151"/>
    </row>
    <row r="119" ht="15.75" customHeight="1">
      <c r="E119" s="151"/>
    </row>
    <row r="120" ht="15.75" customHeight="1">
      <c r="E120" s="151"/>
    </row>
    <row r="121" ht="15.75" customHeight="1">
      <c r="E121" s="151"/>
    </row>
    <row r="122" ht="15.75" customHeight="1">
      <c r="E122" s="151"/>
    </row>
    <row r="123" ht="15.75" customHeight="1">
      <c r="E123" s="151"/>
    </row>
    <row r="124" ht="15.75" customHeight="1">
      <c r="E124" s="151"/>
    </row>
    <row r="125" ht="15.75" customHeight="1">
      <c r="E125" s="151"/>
    </row>
    <row r="126" ht="15.75" customHeight="1">
      <c r="E126" s="151"/>
    </row>
    <row r="127" ht="15.75" customHeight="1">
      <c r="E127" s="151"/>
    </row>
    <row r="128" ht="15.75" customHeight="1">
      <c r="E128" s="151"/>
    </row>
    <row r="129" ht="15.75" customHeight="1">
      <c r="E129" s="151"/>
    </row>
    <row r="130" ht="15.75" customHeight="1">
      <c r="E130" s="151"/>
    </row>
    <row r="131" ht="15.75" customHeight="1">
      <c r="E131" s="151"/>
    </row>
    <row r="132" ht="15.75" customHeight="1">
      <c r="E132" s="151"/>
    </row>
    <row r="133" ht="15.75" customHeight="1">
      <c r="E133" s="151"/>
    </row>
    <row r="134" ht="15.75" customHeight="1">
      <c r="E134" s="151"/>
    </row>
    <row r="135" ht="15.75" customHeight="1">
      <c r="E135" s="151"/>
    </row>
    <row r="136" ht="15.75" customHeight="1">
      <c r="E136" s="151"/>
    </row>
    <row r="137" ht="15.75" customHeight="1">
      <c r="E137" s="151"/>
    </row>
    <row r="138" ht="15.75" customHeight="1">
      <c r="E138" s="151"/>
    </row>
    <row r="139" ht="15.75" customHeight="1">
      <c r="E139" s="151"/>
    </row>
    <row r="140" ht="15.75" customHeight="1">
      <c r="E140" s="151"/>
    </row>
    <row r="141" ht="15.75" customHeight="1">
      <c r="E141" s="151"/>
    </row>
    <row r="142" ht="15.75" customHeight="1">
      <c r="E142" s="151"/>
    </row>
    <row r="143" ht="15.75" customHeight="1">
      <c r="E143" s="151"/>
    </row>
    <row r="144" ht="15.75" customHeight="1">
      <c r="E144" s="151"/>
    </row>
    <row r="145" ht="15.75" customHeight="1">
      <c r="E145" s="151"/>
    </row>
    <row r="146" ht="15.75" customHeight="1">
      <c r="E146" s="151"/>
    </row>
    <row r="147" ht="15.75" customHeight="1">
      <c r="E147" s="151"/>
    </row>
    <row r="148" ht="15.75" customHeight="1">
      <c r="E148" s="151"/>
    </row>
    <row r="149" ht="15.75" customHeight="1">
      <c r="E149" s="151"/>
    </row>
    <row r="150" ht="15.75" customHeight="1">
      <c r="E150" s="151"/>
    </row>
    <row r="151" ht="15.75" customHeight="1">
      <c r="E151" s="151"/>
    </row>
    <row r="152" ht="15.75" customHeight="1">
      <c r="E152" s="151"/>
    </row>
    <row r="153" ht="15.75" customHeight="1">
      <c r="E153" s="151"/>
    </row>
    <row r="154" ht="15.75" customHeight="1">
      <c r="E154" s="151"/>
    </row>
    <row r="155" ht="15.75" customHeight="1">
      <c r="E155" s="151"/>
    </row>
    <row r="156" ht="15.75" customHeight="1">
      <c r="E156" s="151"/>
    </row>
    <row r="157" ht="15.75" customHeight="1">
      <c r="E157" s="151"/>
    </row>
    <row r="158" ht="15.75" customHeight="1">
      <c r="E158" s="151"/>
    </row>
    <row r="159" ht="15.75" customHeight="1">
      <c r="E159" s="151"/>
    </row>
    <row r="160" ht="15.75" customHeight="1">
      <c r="E160" s="151"/>
    </row>
    <row r="161" ht="15.75" customHeight="1">
      <c r="E161" s="151"/>
    </row>
    <row r="162" ht="15.75" customHeight="1">
      <c r="E162" s="151"/>
    </row>
    <row r="163" ht="15.75" customHeight="1">
      <c r="E163" s="151"/>
    </row>
    <row r="164" ht="15.75" customHeight="1">
      <c r="E164" s="151"/>
    </row>
    <row r="165" ht="15.75" customHeight="1">
      <c r="E165" s="151"/>
    </row>
    <row r="166" ht="15.75" customHeight="1">
      <c r="E166" s="151"/>
    </row>
    <row r="167" ht="15.75" customHeight="1">
      <c r="E167" s="151"/>
    </row>
    <row r="168" ht="15.75" customHeight="1">
      <c r="E168" s="151"/>
    </row>
    <row r="169" ht="15.75" customHeight="1">
      <c r="E169" s="151"/>
    </row>
    <row r="170" ht="15.75" customHeight="1">
      <c r="E170" s="151"/>
    </row>
    <row r="171" ht="15.75" customHeight="1">
      <c r="E171" s="151"/>
    </row>
    <row r="172" ht="15.75" customHeight="1">
      <c r="E172" s="151"/>
    </row>
    <row r="173" ht="15.75" customHeight="1">
      <c r="E173" s="151"/>
    </row>
    <row r="174" ht="15.75" customHeight="1">
      <c r="E174" s="151"/>
    </row>
    <row r="175" ht="15.75" customHeight="1">
      <c r="E175" s="151"/>
    </row>
    <row r="176" ht="15.75" customHeight="1">
      <c r="E176" s="151"/>
    </row>
    <row r="177" ht="15.75" customHeight="1">
      <c r="E177" s="151"/>
    </row>
    <row r="178" ht="15.75" customHeight="1">
      <c r="E178" s="151"/>
    </row>
    <row r="179" ht="15.75" customHeight="1">
      <c r="E179" s="151"/>
    </row>
    <row r="180" ht="15.75" customHeight="1">
      <c r="E180" s="151"/>
    </row>
    <row r="181" ht="15.75" customHeight="1">
      <c r="E181" s="151"/>
    </row>
    <row r="182" ht="15.75" customHeight="1">
      <c r="E182" s="151"/>
    </row>
    <row r="183" ht="15.75" customHeight="1">
      <c r="E183" s="151"/>
    </row>
    <row r="184" ht="15.75" customHeight="1">
      <c r="E184" s="151"/>
    </row>
    <row r="185" ht="15.75" customHeight="1">
      <c r="E185" s="151"/>
    </row>
    <row r="186" ht="15.75" customHeight="1">
      <c r="E186" s="151"/>
    </row>
    <row r="187" ht="15.75" customHeight="1">
      <c r="E187" s="151"/>
    </row>
    <row r="188" ht="15.75" customHeight="1">
      <c r="E188" s="151"/>
    </row>
    <row r="189" ht="15.75" customHeight="1">
      <c r="E189" s="151"/>
    </row>
    <row r="190" ht="15.75" customHeight="1">
      <c r="E190" s="151"/>
    </row>
    <row r="191" ht="15.75" customHeight="1">
      <c r="E191" s="151"/>
    </row>
    <row r="192" ht="15.75" customHeight="1">
      <c r="E192" s="151"/>
    </row>
    <row r="193" ht="15.75" customHeight="1">
      <c r="E193" s="151"/>
    </row>
    <row r="194" ht="15.75" customHeight="1">
      <c r="E194" s="151"/>
    </row>
    <row r="195" ht="15.75" customHeight="1">
      <c r="E195" s="151"/>
    </row>
    <row r="196" ht="15.75" customHeight="1">
      <c r="E196" s="151"/>
    </row>
    <row r="197" ht="15.75" customHeight="1">
      <c r="E197" s="151"/>
    </row>
    <row r="198" ht="15.75" customHeight="1">
      <c r="E198" s="151"/>
    </row>
    <row r="199" ht="15.75" customHeight="1">
      <c r="E199" s="151"/>
    </row>
    <row r="200" ht="15.75" customHeight="1">
      <c r="E200" s="151"/>
    </row>
    <row r="201" ht="15.75" customHeight="1">
      <c r="E201" s="151"/>
    </row>
    <row r="202" ht="15.75" customHeight="1">
      <c r="E202" s="151"/>
    </row>
    <row r="203" ht="15.75" customHeight="1">
      <c r="E203" s="151"/>
    </row>
    <row r="204" ht="15.75" customHeight="1">
      <c r="E204" s="151"/>
    </row>
    <row r="205" ht="15.75" customHeight="1">
      <c r="E205" s="151"/>
    </row>
    <row r="206" ht="15.75" customHeight="1">
      <c r="E206" s="151"/>
    </row>
    <row r="207" ht="15.75" customHeight="1">
      <c r="E207" s="151"/>
    </row>
    <row r="208" ht="15.75" customHeight="1">
      <c r="E208" s="151"/>
    </row>
    <row r="209" ht="15.75" customHeight="1">
      <c r="E209" s="151"/>
    </row>
    <row r="210" ht="15.75" customHeight="1">
      <c r="E210" s="151"/>
    </row>
    <row r="211" ht="15.75" customHeight="1">
      <c r="E211" s="151"/>
    </row>
    <row r="212" ht="15.75" customHeight="1">
      <c r="E212" s="151"/>
    </row>
    <row r="213" ht="15.75" customHeight="1">
      <c r="E213" s="151"/>
    </row>
    <row r="214" ht="15.75" customHeight="1">
      <c r="E214" s="151"/>
    </row>
    <row r="215" ht="15.75" customHeight="1">
      <c r="E215" s="151"/>
    </row>
    <row r="216" ht="15.75" customHeight="1">
      <c r="E216" s="151"/>
    </row>
    <row r="217" ht="15.75" customHeight="1">
      <c r="E217" s="151"/>
    </row>
    <row r="218" ht="15.75" customHeight="1">
      <c r="E218" s="151"/>
    </row>
    <row r="219" ht="15.75" customHeight="1">
      <c r="E219" s="151"/>
    </row>
    <row r="220" ht="15.75" customHeight="1">
      <c r="E220" s="15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J1:N1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44.0"/>
    <col customWidth="1" min="2" max="2" width="17.13"/>
    <col customWidth="1" min="3" max="3" width="53.63"/>
    <col customWidth="1" min="4" max="4" width="27.63"/>
    <col customWidth="1" min="5" max="5" width="20.88"/>
    <col customWidth="1" min="6" max="6" width="12.63"/>
  </cols>
  <sheetData>
    <row r="1" ht="15.75" customHeight="1">
      <c r="A1" s="41" t="s">
        <v>62</v>
      </c>
      <c r="B1" s="1" t="s">
        <v>225</v>
      </c>
      <c r="C1" s="41" t="s">
        <v>226</v>
      </c>
      <c r="D1" s="1" t="s">
        <v>227</v>
      </c>
      <c r="E1" s="1" t="s">
        <v>228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2" t="s">
        <v>229</v>
      </c>
      <c r="B2" s="3" t="s">
        <v>230</v>
      </c>
      <c r="C2" s="2" t="s">
        <v>231</v>
      </c>
      <c r="D2" s="3" t="s">
        <v>232</v>
      </c>
    </row>
    <row r="3" ht="15.75" customHeight="1">
      <c r="A3" s="2" t="s">
        <v>233</v>
      </c>
      <c r="B3" s="3" t="s">
        <v>230</v>
      </c>
      <c r="C3" s="2" t="s">
        <v>234</v>
      </c>
    </row>
    <row r="4" ht="15.75" customHeight="1">
      <c r="A4" s="2" t="s">
        <v>235</v>
      </c>
      <c r="B4" s="3" t="s">
        <v>230</v>
      </c>
      <c r="C4" s="2" t="s">
        <v>236</v>
      </c>
    </row>
    <row r="5" ht="15.75" customHeight="1">
      <c r="A5" s="2" t="s">
        <v>237</v>
      </c>
      <c r="B5" s="3" t="s">
        <v>230</v>
      </c>
      <c r="C5" s="2" t="s">
        <v>238</v>
      </c>
    </row>
    <row r="6" ht="15.75" hidden="1" customHeight="1">
      <c r="A6" s="2" t="s">
        <v>239</v>
      </c>
      <c r="B6" s="3" t="s">
        <v>230</v>
      </c>
      <c r="C6" s="2"/>
      <c r="E6" s="3" t="s">
        <v>240</v>
      </c>
    </row>
    <row r="7" ht="15.75" customHeight="1">
      <c r="A7" s="2" t="s">
        <v>241</v>
      </c>
      <c r="B7" s="3" t="s">
        <v>230</v>
      </c>
      <c r="C7" s="4" t="s">
        <v>242</v>
      </c>
      <c r="E7" s="3" t="s">
        <v>243</v>
      </c>
    </row>
    <row r="8" ht="15.75" hidden="1" customHeight="1">
      <c r="A8" s="2" t="s">
        <v>244</v>
      </c>
      <c r="B8" s="3" t="s">
        <v>230</v>
      </c>
      <c r="C8" s="2"/>
      <c r="E8" s="3" t="s">
        <v>240</v>
      </c>
    </row>
    <row r="9" ht="15.75" customHeight="1">
      <c r="A9" s="2" t="s">
        <v>245</v>
      </c>
      <c r="B9" s="3" t="s">
        <v>230</v>
      </c>
      <c r="C9" s="2"/>
    </row>
    <row r="10" ht="15.75" customHeight="1">
      <c r="A10" s="2" t="s">
        <v>246</v>
      </c>
      <c r="B10" s="3" t="s">
        <v>230</v>
      </c>
      <c r="C10" s="2" t="s">
        <v>247</v>
      </c>
      <c r="D10" s="3" t="s">
        <v>248</v>
      </c>
    </row>
    <row r="11" ht="15.75" customHeight="1">
      <c r="A11" s="2" t="s">
        <v>249</v>
      </c>
      <c r="B11" s="3" t="s">
        <v>230</v>
      </c>
      <c r="C11" s="2" t="s">
        <v>250</v>
      </c>
      <c r="D11" s="21" t="s">
        <v>251</v>
      </c>
    </row>
    <row r="12" ht="15.75" customHeight="1">
      <c r="A12" s="2" t="s">
        <v>252</v>
      </c>
      <c r="B12" s="3" t="s">
        <v>253</v>
      </c>
      <c r="C12" s="2"/>
    </row>
    <row r="13" ht="15.75" customHeight="1">
      <c r="A13" s="2" t="s">
        <v>254</v>
      </c>
      <c r="B13" s="3" t="s">
        <v>230</v>
      </c>
      <c r="C13" s="2" t="s">
        <v>255</v>
      </c>
      <c r="D13" s="180"/>
    </row>
    <row r="14" ht="15.75" customHeight="1">
      <c r="A14" s="2" t="s">
        <v>256</v>
      </c>
      <c r="B14" s="3" t="s">
        <v>257</v>
      </c>
      <c r="C14" s="2"/>
      <c r="D14" s="180">
        <v>44621.0</v>
      </c>
    </row>
    <row r="15" ht="15.75" customHeight="1">
      <c r="A15" s="2" t="s">
        <v>258</v>
      </c>
      <c r="B15" s="3" t="s">
        <v>230</v>
      </c>
      <c r="C15" s="2" t="s">
        <v>259</v>
      </c>
      <c r="D15" s="3" t="s">
        <v>260</v>
      </c>
    </row>
    <row r="16" ht="15.75" customHeight="1">
      <c r="A16" s="2" t="s">
        <v>261</v>
      </c>
      <c r="B16" s="3" t="s">
        <v>230</v>
      </c>
      <c r="C16" s="2"/>
    </row>
    <row r="17" ht="15.75" customHeight="1">
      <c r="A17" s="2"/>
      <c r="C17" s="2"/>
    </row>
    <row r="18" ht="15.75" customHeight="1">
      <c r="A18" s="2"/>
      <c r="C18" s="2"/>
    </row>
    <row r="19" ht="15.75" customHeight="1">
      <c r="A19" s="2"/>
      <c r="C19" s="2"/>
    </row>
    <row r="20" ht="15.75" customHeight="1">
      <c r="A20" s="2"/>
      <c r="C20" s="2"/>
    </row>
    <row r="21" ht="15.75" customHeight="1">
      <c r="A21" s="2"/>
      <c r="C21" s="2"/>
    </row>
    <row r="22" ht="15.75" customHeight="1">
      <c r="A22" s="2"/>
      <c r="C22" s="2"/>
    </row>
    <row r="23" ht="15.75" customHeight="1">
      <c r="A23" s="2"/>
      <c r="C23" s="2"/>
    </row>
    <row r="24" ht="15.75" customHeight="1">
      <c r="A24" s="2"/>
      <c r="C24" s="2"/>
    </row>
    <row r="25" ht="15.75" customHeight="1">
      <c r="A25" s="2"/>
      <c r="C25" s="2"/>
    </row>
    <row r="26" ht="15.75" customHeight="1">
      <c r="A26" s="2"/>
      <c r="C26" s="2"/>
    </row>
    <row r="27" ht="15.75" customHeight="1">
      <c r="A27" s="2"/>
      <c r="C27" s="2"/>
    </row>
    <row r="28" ht="15.75" customHeight="1">
      <c r="A28" s="2"/>
      <c r="C28" s="2"/>
    </row>
    <row r="29" ht="15.75" customHeight="1">
      <c r="A29" s="2"/>
      <c r="C29" s="2"/>
    </row>
    <row r="30" ht="15.75" customHeight="1">
      <c r="A30" s="2"/>
      <c r="C30" s="2"/>
    </row>
    <row r="31" ht="15.75" customHeight="1">
      <c r="A31" s="2"/>
      <c r="C31" s="2"/>
    </row>
    <row r="32" ht="15.75" customHeight="1">
      <c r="A32" s="2"/>
      <c r="C32" s="2"/>
    </row>
    <row r="33" ht="15.75" customHeight="1">
      <c r="A33" s="2"/>
      <c r="C33" s="2"/>
    </row>
    <row r="34" ht="15.75" customHeight="1">
      <c r="A34" s="2"/>
      <c r="C34" s="2"/>
    </row>
    <row r="35" ht="15.75" customHeight="1">
      <c r="A35" s="2"/>
      <c r="C35" s="2"/>
    </row>
    <row r="36" ht="15.75" customHeight="1">
      <c r="A36" s="2"/>
      <c r="C36" s="2"/>
    </row>
    <row r="37" ht="15.75" customHeight="1">
      <c r="A37" s="2"/>
      <c r="C37" s="2"/>
    </row>
    <row r="38" ht="15.75" customHeight="1">
      <c r="A38" s="2"/>
      <c r="C38" s="2"/>
    </row>
    <row r="39" ht="15.75" customHeight="1">
      <c r="A39" s="2"/>
      <c r="C39" s="2"/>
    </row>
    <row r="40" ht="15.75" customHeight="1">
      <c r="A40" s="2"/>
      <c r="C40" s="2"/>
    </row>
    <row r="41" ht="15.75" customHeight="1">
      <c r="A41" s="2"/>
      <c r="C41" s="2"/>
    </row>
    <row r="42" ht="15.75" customHeight="1">
      <c r="A42" s="2"/>
      <c r="C42" s="2"/>
    </row>
    <row r="43" ht="15.75" customHeight="1">
      <c r="A43" s="2"/>
      <c r="C43" s="2"/>
    </row>
    <row r="44" ht="15.75" customHeight="1">
      <c r="A44" s="2"/>
      <c r="C44" s="2"/>
    </row>
    <row r="45" ht="15.75" customHeight="1">
      <c r="A45" s="2"/>
      <c r="C45" s="2"/>
    </row>
    <row r="46" ht="15.75" customHeight="1">
      <c r="A46" s="2"/>
      <c r="C46" s="2"/>
    </row>
    <row r="47" ht="15.75" customHeight="1">
      <c r="A47" s="2"/>
      <c r="C47" s="2"/>
    </row>
    <row r="48" ht="15.75" customHeight="1">
      <c r="A48" s="2"/>
      <c r="C48" s="2"/>
    </row>
    <row r="49" ht="15.75" customHeight="1">
      <c r="A49" s="2"/>
      <c r="C49" s="2"/>
    </row>
    <row r="50" ht="15.75" customHeight="1">
      <c r="A50" s="2"/>
      <c r="C50" s="2"/>
    </row>
    <row r="51" ht="15.75" customHeight="1">
      <c r="A51" s="2"/>
      <c r="C51" s="2"/>
    </row>
    <row r="52" ht="15.75" customHeight="1">
      <c r="A52" s="2"/>
      <c r="C52" s="2"/>
    </row>
    <row r="53" ht="15.75" customHeight="1">
      <c r="A53" s="2"/>
      <c r="C53" s="2"/>
    </row>
    <row r="54" ht="15.75" customHeight="1">
      <c r="A54" s="2"/>
      <c r="C54" s="2"/>
    </row>
    <row r="55" ht="15.75" customHeight="1">
      <c r="A55" s="2"/>
      <c r="C55" s="2"/>
    </row>
    <row r="56" ht="15.75" customHeight="1">
      <c r="A56" s="2"/>
      <c r="C56" s="2"/>
    </row>
    <row r="57" ht="15.75" customHeight="1">
      <c r="A57" s="2"/>
      <c r="C57" s="2"/>
    </row>
    <row r="58" ht="15.75" customHeight="1">
      <c r="A58" s="2"/>
      <c r="C58" s="2"/>
    </row>
    <row r="59" ht="15.75" customHeight="1">
      <c r="A59" s="2"/>
      <c r="C59" s="2"/>
    </row>
    <row r="60" ht="15.75" customHeight="1">
      <c r="A60" s="2"/>
      <c r="C60" s="2"/>
    </row>
    <row r="61" ht="15.75" customHeight="1">
      <c r="A61" s="2"/>
      <c r="C61" s="2"/>
    </row>
    <row r="62" ht="15.75" customHeight="1">
      <c r="A62" s="2"/>
      <c r="C62" s="2"/>
    </row>
    <row r="63" ht="15.75" customHeight="1">
      <c r="A63" s="2"/>
      <c r="C63" s="2"/>
    </row>
    <row r="64" ht="15.75" customHeight="1">
      <c r="A64" s="2"/>
      <c r="C64" s="2"/>
    </row>
    <row r="65" ht="15.75" customHeight="1">
      <c r="A65" s="2"/>
      <c r="C65" s="2"/>
    </row>
    <row r="66" ht="15.75" customHeight="1">
      <c r="A66" s="2"/>
      <c r="C66" s="2"/>
    </row>
    <row r="67" ht="15.75" customHeight="1">
      <c r="A67" s="2"/>
      <c r="C67" s="2"/>
    </row>
    <row r="68" ht="15.75" customHeight="1">
      <c r="A68" s="2"/>
      <c r="C68" s="2"/>
    </row>
    <row r="69" ht="15.75" customHeight="1">
      <c r="A69" s="2"/>
      <c r="C69" s="2"/>
    </row>
    <row r="70" ht="15.75" customHeight="1">
      <c r="A70" s="2"/>
      <c r="C70" s="2"/>
    </row>
    <row r="71" ht="15.75" customHeight="1">
      <c r="A71" s="2"/>
      <c r="C71" s="2"/>
    </row>
    <row r="72" ht="15.75" customHeight="1">
      <c r="A72" s="2"/>
      <c r="C72" s="2"/>
    </row>
    <row r="73" ht="15.75" customHeight="1">
      <c r="A73" s="2"/>
      <c r="C73" s="2"/>
    </row>
    <row r="74" ht="15.75" customHeight="1">
      <c r="A74" s="2"/>
      <c r="C74" s="2"/>
    </row>
    <row r="75" ht="15.75" customHeight="1">
      <c r="A75" s="2"/>
      <c r="C75" s="2"/>
    </row>
    <row r="76" ht="15.75" customHeight="1">
      <c r="A76" s="2"/>
      <c r="C76" s="2"/>
    </row>
    <row r="77" ht="15.75" customHeight="1">
      <c r="A77" s="2"/>
      <c r="C77" s="2"/>
    </row>
    <row r="78" ht="15.75" customHeight="1">
      <c r="A78" s="2"/>
      <c r="C78" s="2"/>
    </row>
    <row r="79" ht="15.75" customHeight="1">
      <c r="A79" s="2"/>
      <c r="C79" s="2"/>
    </row>
    <row r="80" ht="15.75" customHeight="1">
      <c r="A80" s="2"/>
      <c r="C80" s="2"/>
    </row>
    <row r="81" ht="15.75" customHeight="1">
      <c r="A81" s="2"/>
      <c r="C81" s="2"/>
    </row>
    <row r="82" ht="15.75" customHeight="1">
      <c r="A82" s="2"/>
      <c r="C82" s="2"/>
    </row>
    <row r="83" ht="15.75" customHeight="1">
      <c r="A83" s="2"/>
      <c r="C83" s="2"/>
    </row>
    <row r="84" ht="15.75" customHeight="1">
      <c r="A84" s="2"/>
      <c r="C84" s="2"/>
    </row>
    <row r="85" ht="15.75" customHeight="1">
      <c r="A85" s="2"/>
      <c r="C85" s="2"/>
    </row>
    <row r="86" ht="15.75" customHeight="1">
      <c r="A86" s="2"/>
      <c r="C86" s="2"/>
    </row>
    <row r="87" ht="15.75" customHeight="1">
      <c r="A87" s="2"/>
      <c r="C87" s="2"/>
    </row>
    <row r="88" ht="15.75" customHeight="1">
      <c r="A88" s="2"/>
      <c r="C88" s="2"/>
    </row>
    <row r="89" ht="15.75" customHeight="1">
      <c r="A89" s="2"/>
      <c r="C89" s="2"/>
    </row>
    <row r="90" ht="15.75" customHeight="1">
      <c r="A90" s="2"/>
      <c r="C90" s="2"/>
    </row>
    <row r="91" ht="15.75" customHeight="1">
      <c r="A91" s="2"/>
      <c r="C91" s="2"/>
    </row>
    <row r="92" ht="15.75" customHeight="1">
      <c r="A92" s="2"/>
      <c r="C92" s="2"/>
    </row>
    <row r="93" ht="15.75" customHeight="1">
      <c r="A93" s="2"/>
      <c r="C93" s="2"/>
    </row>
    <row r="94" ht="15.75" customHeight="1">
      <c r="A94" s="2"/>
      <c r="C94" s="2"/>
    </row>
    <row r="95" ht="15.75" customHeight="1">
      <c r="A95" s="2"/>
      <c r="C95" s="2"/>
    </row>
    <row r="96" ht="15.75" customHeight="1">
      <c r="A96" s="2"/>
      <c r="C96" s="2"/>
    </row>
    <row r="97" ht="15.75" customHeight="1">
      <c r="A97" s="2"/>
      <c r="C97" s="2"/>
    </row>
    <row r="98" ht="15.75" customHeight="1">
      <c r="A98" s="2"/>
      <c r="C98" s="2"/>
    </row>
    <row r="99" ht="15.75" customHeight="1">
      <c r="A99" s="2"/>
      <c r="C99" s="2"/>
    </row>
    <row r="100" ht="15.75" customHeight="1">
      <c r="A100" s="2"/>
      <c r="C100" s="2"/>
    </row>
    <row r="101" ht="15.75" customHeight="1">
      <c r="A101" s="2"/>
      <c r="C101" s="2"/>
    </row>
    <row r="102" ht="15.75" customHeight="1">
      <c r="A102" s="2"/>
      <c r="C102" s="2"/>
    </row>
    <row r="103" ht="15.75" customHeight="1">
      <c r="A103" s="2"/>
      <c r="C103" s="2"/>
    </row>
    <row r="104" ht="15.75" customHeight="1">
      <c r="A104" s="2"/>
      <c r="C104" s="2"/>
    </row>
    <row r="105" ht="15.75" customHeight="1">
      <c r="A105" s="2"/>
      <c r="C105" s="2"/>
    </row>
    <row r="106" ht="15.75" customHeight="1">
      <c r="A106" s="2"/>
      <c r="C106" s="2"/>
    </row>
    <row r="107" ht="15.75" customHeight="1">
      <c r="A107" s="2"/>
      <c r="C107" s="2"/>
    </row>
    <row r="108" ht="15.75" customHeight="1">
      <c r="A108" s="2"/>
      <c r="C108" s="2"/>
    </row>
    <row r="109" ht="15.75" customHeight="1">
      <c r="A109" s="2"/>
      <c r="C109" s="2"/>
    </row>
    <row r="110" ht="15.75" customHeight="1">
      <c r="A110" s="2"/>
      <c r="C110" s="2"/>
    </row>
    <row r="111" ht="15.75" customHeight="1">
      <c r="A111" s="2"/>
      <c r="C111" s="2"/>
    </row>
    <row r="112" ht="15.75" customHeight="1">
      <c r="A112" s="2"/>
      <c r="C112" s="2"/>
    </row>
    <row r="113" ht="15.75" customHeight="1">
      <c r="A113" s="2"/>
      <c r="C113" s="2"/>
    </row>
    <row r="114" ht="15.75" customHeight="1">
      <c r="A114" s="2"/>
      <c r="C114" s="2"/>
    </row>
    <row r="115" ht="15.75" customHeight="1">
      <c r="A115" s="2"/>
      <c r="C115" s="2"/>
    </row>
    <row r="116" ht="15.75" customHeight="1">
      <c r="A116" s="2"/>
      <c r="C116" s="2"/>
    </row>
    <row r="117" ht="15.75" customHeight="1">
      <c r="A117" s="2"/>
      <c r="C117" s="2"/>
    </row>
    <row r="118" ht="15.75" customHeight="1">
      <c r="A118" s="2"/>
      <c r="C118" s="2"/>
    </row>
    <row r="119" ht="15.75" customHeight="1">
      <c r="A119" s="2"/>
      <c r="C119" s="2"/>
    </row>
    <row r="120" ht="15.75" customHeight="1">
      <c r="A120" s="2"/>
      <c r="C120" s="2"/>
    </row>
    <row r="121" ht="15.75" customHeight="1">
      <c r="A121" s="2"/>
      <c r="C121" s="2"/>
    </row>
    <row r="122" ht="15.75" customHeight="1">
      <c r="A122" s="2"/>
      <c r="C122" s="2"/>
    </row>
    <row r="123" ht="15.75" customHeight="1">
      <c r="A123" s="2"/>
      <c r="C123" s="2"/>
    </row>
    <row r="124" ht="15.75" customHeight="1">
      <c r="A124" s="2"/>
      <c r="C124" s="2"/>
    </row>
    <row r="125" ht="15.75" customHeight="1">
      <c r="A125" s="2"/>
      <c r="C125" s="2"/>
    </row>
    <row r="126" ht="15.75" customHeight="1">
      <c r="A126" s="2"/>
      <c r="C126" s="2"/>
    </row>
    <row r="127" ht="15.75" customHeight="1">
      <c r="A127" s="2"/>
      <c r="C127" s="2"/>
    </row>
    <row r="128" ht="15.75" customHeight="1">
      <c r="A128" s="2"/>
      <c r="C128" s="2"/>
    </row>
    <row r="129" ht="15.75" customHeight="1">
      <c r="A129" s="2"/>
      <c r="C129" s="2"/>
    </row>
    <row r="130" ht="15.75" customHeight="1">
      <c r="A130" s="2"/>
      <c r="C130" s="2"/>
    </row>
    <row r="131" ht="15.75" customHeight="1">
      <c r="A131" s="2"/>
      <c r="C131" s="2"/>
    </row>
    <row r="132" ht="15.75" customHeight="1">
      <c r="A132" s="2"/>
      <c r="C132" s="2"/>
    </row>
    <row r="133" ht="15.75" customHeight="1">
      <c r="A133" s="2"/>
      <c r="C133" s="2"/>
    </row>
    <row r="134" ht="15.75" customHeight="1">
      <c r="A134" s="2"/>
      <c r="C134" s="2"/>
    </row>
    <row r="135" ht="15.75" customHeight="1">
      <c r="A135" s="2"/>
      <c r="C135" s="2"/>
    </row>
    <row r="136" ht="15.75" customHeight="1">
      <c r="A136" s="2"/>
      <c r="C136" s="2"/>
    </row>
    <row r="137" ht="15.75" customHeight="1">
      <c r="A137" s="2"/>
      <c r="C137" s="2"/>
    </row>
    <row r="138" ht="15.75" customHeight="1">
      <c r="A138" s="2"/>
      <c r="C138" s="2"/>
    </row>
    <row r="139" ht="15.75" customHeight="1">
      <c r="A139" s="2"/>
      <c r="C139" s="2"/>
    </row>
    <row r="140" ht="15.75" customHeight="1">
      <c r="A140" s="2"/>
      <c r="C140" s="2"/>
    </row>
    <row r="141" ht="15.75" customHeight="1">
      <c r="A141" s="2"/>
      <c r="C141" s="2"/>
    </row>
    <row r="142" ht="15.75" customHeight="1">
      <c r="A142" s="2"/>
      <c r="C142" s="2"/>
    </row>
    <row r="143" ht="15.75" customHeight="1">
      <c r="A143" s="2"/>
      <c r="C143" s="2"/>
    </row>
    <row r="144" ht="15.75" customHeight="1">
      <c r="A144" s="2"/>
      <c r="C144" s="2"/>
    </row>
    <row r="145" ht="15.75" customHeight="1">
      <c r="A145" s="2"/>
      <c r="C145" s="2"/>
    </row>
    <row r="146" ht="15.75" customHeight="1">
      <c r="A146" s="2"/>
      <c r="C146" s="2"/>
    </row>
    <row r="147" ht="15.75" customHeight="1">
      <c r="A147" s="2"/>
      <c r="C147" s="2"/>
    </row>
    <row r="148" ht="15.75" customHeight="1">
      <c r="A148" s="2"/>
      <c r="C148" s="2"/>
    </row>
    <row r="149" ht="15.75" customHeight="1">
      <c r="A149" s="2"/>
      <c r="C149" s="2"/>
    </row>
    <row r="150" ht="15.75" customHeight="1">
      <c r="A150" s="2"/>
      <c r="C150" s="2"/>
    </row>
    <row r="151" ht="15.75" customHeight="1">
      <c r="A151" s="2"/>
      <c r="C151" s="2"/>
    </row>
    <row r="152" ht="15.75" customHeight="1">
      <c r="A152" s="2"/>
      <c r="C152" s="2"/>
    </row>
    <row r="153" ht="15.75" customHeight="1">
      <c r="A153" s="2"/>
      <c r="C153" s="2"/>
    </row>
    <row r="154" ht="15.75" customHeight="1">
      <c r="A154" s="2"/>
      <c r="C154" s="2"/>
    </row>
    <row r="155" ht="15.75" customHeight="1">
      <c r="A155" s="2"/>
      <c r="C155" s="2"/>
    </row>
    <row r="156" ht="15.75" customHeight="1">
      <c r="A156" s="2"/>
      <c r="C156" s="2"/>
    </row>
    <row r="157" ht="15.75" customHeight="1">
      <c r="A157" s="2"/>
      <c r="C157" s="2"/>
    </row>
    <row r="158" ht="15.75" customHeight="1">
      <c r="A158" s="2"/>
      <c r="C158" s="2"/>
    </row>
    <row r="159" ht="15.75" customHeight="1">
      <c r="A159" s="2"/>
      <c r="C159" s="2"/>
    </row>
    <row r="160" ht="15.75" customHeight="1">
      <c r="A160" s="2"/>
      <c r="C160" s="2"/>
    </row>
    <row r="161" ht="15.75" customHeight="1">
      <c r="A161" s="2"/>
      <c r="C161" s="2"/>
    </row>
    <row r="162" ht="15.75" customHeight="1">
      <c r="A162" s="2"/>
      <c r="C162" s="2"/>
    </row>
    <row r="163" ht="15.75" customHeight="1">
      <c r="A163" s="2"/>
      <c r="C163" s="2"/>
    </row>
    <row r="164" ht="15.75" customHeight="1">
      <c r="A164" s="2"/>
      <c r="C164" s="2"/>
    </row>
    <row r="165" ht="15.75" customHeight="1">
      <c r="A165" s="2"/>
      <c r="C165" s="2"/>
    </row>
    <row r="166" ht="15.75" customHeight="1">
      <c r="A166" s="2"/>
      <c r="C166" s="2"/>
    </row>
    <row r="167" ht="15.75" customHeight="1">
      <c r="A167" s="2"/>
      <c r="C167" s="2"/>
    </row>
    <row r="168" ht="15.75" customHeight="1">
      <c r="A168" s="2"/>
      <c r="C168" s="2"/>
    </row>
    <row r="169" ht="15.75" customHeight="1">
      <c r="A169" s="2"/>
      <c r="C169" s="2"/>
    </row>
    <row r="170" ht="15.75" customHeight="1">
      <c r="A170" s="2"/>
      <c r="C170" s="2"/>
    </row>
    <row r="171" ht="15.75" customHeight="1">
      <c r="A171" s="2"/>
      <c r="C171" s="2"/>
    </row>
    <row r="172" ht="15.75" customHeight="1">
      <c r="A172" s="2"/>
      <c r="C172" s="2"/>
    </row>
    <row r="173" ht="15.75" customHeight="1">
      <c r="A173" s="2"/>
      <c r="C173" s="2"/>
    </row>
    <row r="174" ht="15.75" customHeight="1">
      <c r="A174" s="2"/>
      <c r="C174" s="2"/>
    </row>
    <row r="175" ht="15.75" customHeight="1">
      <c r="A175" s="2"/>
      <c r="C175" s="2"/>
    </row>
    <row r="176" ht="15.75" customHeight="1">
      <c r="A176" s="2"/>
      <c r="C176" s="2"/>
    </row>
    <row r="177" ht="15.75" customHeight="1">
      <c r="A177" s="2"/>
      <c r="C177" s="2"/>
    </row>
    <row r="178" ht="15.75" customHeight="1">
      <c r="A178" s="2"/>
      <c r="C178" s="2"/>
    </row>
    <row r="179" ht="15.75" customHeight="1">
      <c r="A179" s="2"/>
      <c r="C179" s="2"/>
    </row>
    <row r="180" ht="15.75" customHeight="1">
      <c r="A180" s="2"/>
      <c r="C180" s="2"/>
    </row>
    <row r="181" ht="15.75" customHeight="1">
      <c r="A181" s="2"/>
      <c r="C181" s="2"/>
    </row>
    <row r="182" ht="15.75" customHeight="1">
      <c r="A182" s="2"/>
      <c r="C182" s="2"/>
    </row>
    <row r="183" ht="15.75" customHeight="1">
      <c r="A183" s="2"/>
      <c r="C183" s="2"/>
    </row>
    <row r="184" ht="15.75" customHeight="1">
      <c r="A184" s="2"/>
      <c r="C184" s="2"/>
    </row>
    <row r="185" ht="15.75" customHeight="1">
      <c r="A185" s="2"/>
      <c r="C185" s="2"/>
    </row>
    <row r="186" ht="15.75" customHeight="1">
      <c r="A186" s="2"/>
      <c r="C186" s="2"/>
    </row>
    <row r="187" ht="15.75" customHeight="1">
      <c r="A187" s="2"/>
      <c r="C187" s="2"/>
    </row>
    <row r="188" ht="15.75" customHeight="1">
      <c r="A188" s="2"/>
      <c r="C188" s="2"/>
    </row>
    <row r="189" ht="15.75" customHeight="1">
      <c r="A189" s="2"/>
      <c r="C189" s="2"/>
    </row>
    <row r="190" ht="15.75" customHeight="1">
      <c r="A190" s="2"/>
      <c r="C190" s="2"/>
    </row>
    <row r="191" ht="15.75" customHeight="1">
      <c r="A191" s="2"/>
      <c r="C191" s="2"/>
    </row>
    <row r="192" ht="15.75" customHeight="1">
      <c r="A192" s="2"/>
      <c r="C192" s="2"/>
    </row>
    <row r="193" ht="15.75" customHeight="1">
      <c r="A193" s="2"/>
      <c r="C193" s="2"/>
    </row>
    <row r="194" ht="15.75" customHeight="1">
      <c r="A194" s="2"/>
      <c r="C194" s="2"/>
    </row>
    <row r="195" ht="15.75" customHeight="1">
      <c r="A195" s="2"/>
      <c r="C195" s="2"/>
    </row>
    <row r="196" ht="15.75" customHeight="1">
      <c r="A196" s="2"/>
      <c r="C196" s="2"/>
    </row>
    <row r="197" ht="15.75" customHeight="1">
      <c r="A197" s="2"/>
      <c r="C197" s="2"/>
    </row>
    <row r="198" ht="15.75" customHeight="1">
      <c r="A198" s="2"/>
      <c r="C198" s="2"/>
    </row>
    <row r="199" ht="15.75" customHeight="1">
      <c r="A199" s="2"/>
      <c r="C199" s="2"/>
    </row>
    <row r="200" ht="15.75" customHeight="1">
      <c r="A200" s="2"/>
      <c r="C200" s="2"/>
    </row>
    <row r="201" ht="15.75" customHeight="1">
      <c r="A201" s="2"/>
      <c r="C201" s="2"/>
    </row>
    <row r="202" ht="15.75" customHeight="1">
      <c r="A202" s="2"/>
      <c r="C202" s="2"/>
    </row>
    <row r="203" ht="15.75" customHeight="1">
      <c r="A203" s="2"/>
      <c r="C203" s="2"/>
    </row>
    <row r="204" ht="15.75" customHeight="1">
      <c r="A204" s="2"/>
      <c r="C204" s="2"/>
    </row>
    <row r="205" ht="15.75" customHeight="1">
      <c r="A205" s="2"/>
      <c r="C205" s="2"/>
    </row>
    <row r="206" ht="15.75" customHeight="1">
      <c r="A206" s="2"/>
      <c r="C206" s="2"/>
    </row>
    <row r="207" ht="15.75" customHeight="1">
      <c r="A207" s="2"/>
      <c r="C207" s="2"/>
    </row>
    <row r="208" ht="15.75" customHeight="1">
      <c r="A208" s="2"/>
      <c r="C208" s="2"/>
    </row>
    <row r="209" ht="15.75" customHeight="1">
      <c r="A209" s="2"/>
      <c r="C209" s="2"/>
    </row>
    <row r="210" ht="15.75" customHeight="1">
      <c r="A210" s="2"/>
      <c r="C210" s="2"/>
    </row>
    <row r="211" ht="15.75" customHeight="1">
      <c r="A211" s="2"/>
      <c r="C211" s="2"/>
    </row>
    <row r="212" ht="15.75" customHeight="1">
      <c r="A212" s="2"/>
      <c r="C212" s="2"/>
    </row>
    <row r="213" ht="15.75" customHeight="1">
      <c r="A213" s="2"/>
      <c r="C213" s="2"/>
    </row>
    <row r="214" ht="15.75" customHeight="1">
      <c r="A214" s="2"/>
      <c r="C214" s="2"/>
    </row>
    <row r="215" ht="15.75" customHeight="1">
      <c r="A215" s="2"/>
      <c r="C215" s="2"/>
    </row>
    <row r="216" ht="15.75" customHeight="1">
      <c r="A216" s="2"/>
      <c r="C216" s="2"/>
    </row>
    <row r="217" ht="15.75" customHeight="1">
      <c r="A217" s="2"/>
      <c r="C217" s="2"/>
    </row>
    <row r="218" ht="15.75" customHeight="1">
      <c r="A218" s="2"/>
      <c r="C218" s="2"/>
    </row>
    <row r="219" ht="15.75" customHeight="1">
      <c r="A219" s="2"/>
      <c r="C219" s="2"/>
    </row>
    <row r="220" ht="15.75" customHeight="1">
      <c r="A220" s="2"/>
      <c r="C220" s="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Z$1000">
    <filterColumn colId="4">
      <filters blank="1">
        <filter val="SF - completed first draft of answers (Oct 30 2021)"/>
      </filters>
    </filterColumn>
  </autoFilter>
  <hyperlinks>
    <hyperlink r:id="rId1" ref="C7"/>
    <hyperlink r:id="rId2" ref="D11"/>
  </hyperlinks>
  <printOptions/>
  <pageMargins bottom="0.75" footer="0.0" header="0.0" left="0.7" right="0.7" top="0.75"/>
  <pageSetup orientation="landscape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0"/>
  <cols>
    <col customWidth="1" min="1" max="2" width="18.38"/>
    <col customWidth="1" min="3" max="3" width="15.13"/>
    <col customWidth="1" min="4" max="4" width="13.5"/>
    <col customWidth="1" min="5" max="5" width="25.63"/>
    <col customWidth="1" min="6" max="6" width="18.5"/>
    <col customWidth="1" min="7" max="7" width="12.88"/>
    <col customWidth="1" min="8" max="8" width="13.0"/>
    <col customWidth="1" min="9" max="9" width="23.5"/>
    <col customWidth="1" min="10" max="10" width="9.88"/>
    <col customWidth="1" min="11" max="12" width="12.38"/>
    <col customWidth="1" min="13" max="13" width="29.13"/>
  </cols>
  <sheetData>
    <row r="1" ht="15.75" customHeight="1">
      <c r="A1" s="181" t="s">
        <v>262</v>
      </c>
      <c r="B1" s="181" t="s">
        <v>263</v>
      </c>
      <c r="C1" s="181" t="s">
        <v>264</v>
      </c>
      <c r="D1" s="181" t="s">
        <v>195</v>
      </c>
      <c r="E1" s="181" t="s">
        <v>178</v>
      </c>
      <c r="F1" s="181" t="s">
        <v>265</v>
      </c>
      <c r="G1" s="181" t="s">
        <v>266</v>
      </c>
      <c r="H1" s="181" t="s">
        <v>267</v>
      </c>
      <c r="I1" s="181" t="s">
        <v>268</v>
      </c>
      <c r="J1" s="181" t="s">
        <v>269</v>
      </c>
      <c r="K1" s="181" t="s">
        <v>270</v>
      </c>
      <c r="L1" s="181" t="s">
        <v>271</v>
      </c>
      <c r="M1" s="181" t="s">
        <v>100</v>
      </c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</row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>
      <c r="D207" s="19"/>
    </row>
    <row r="208" ht="15.75" customHeight="1">
      <c r="E208" s="153"/>
    </row>
    <row r="209" ht="15.75" customHeight="1">
      <c r="A209" s="19"/>
      <c r="B209" s="19"/>
      <c r="C209" s="19"/>
      <c r="D209" s="19"/>
      <c r="E209" s="19"/>
      <c r="F209" s="19"/>
    </row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>
      <c r="E217" s="153"/>
    </row>
    <row r="218" ht="15.75" customHeight="1">
      <c r="E218" s="153"/>
    </row>
    <row r="219" ht="15.75" customHeight="1">
      <c r="A219" s="19"/>
      <c r="B219" s="19"/>
      <c r="C219" s="19"/>
      <c r="D219" s="19"/>
      <c r="E219" s="182"/>
      <c r="F219" s="19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AH$283"/>
  <conditionalFormatting sqref="G1:L1 G207:L1000">
    <cfRule type="cellIs" dxfId="0" priority="1" operator="equal">
      <formula>"Y"</formula>
    </cfRule>
  </conditionalFormatting>
  <conditionalFormatting sqref="G1:L1 G207:L1000">
    <cfRule type="cellIs" dxfId="2" priority="2" operator="equal">
      <formula>"N"</formula>
    </cfRule>
  </conditionalFormatting>
  <conditionalFormatting sqref="G1:L1 G207:L1000">
    <cfRule type="cellIs" dxfId="3" priority="3" operator="equal">
      <formula>"?"</formula>
    </cfRule>
  </conditionalFormatting>
  <conditionalFormatting sqref="G1:L1 G207:L1000">
    <cfRule type="containsText" dxfId="3" priority="4" operator="containsText" text="M">
      <formula>NOT(ISERROR(SEARCH(("M"),(G1))))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